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D39" i="5"/>
  <c r="AE39" i="5"/>
  <c r="AE40" i="5" s="1"/>
  <c r="AF39" i="5"/>
  <c r="AF40" i="5" s="1"/>
  <c r="AH39" i="5"/>
  <c r="AI39" i="5"/>
  <c r="AI40" i="5" s="1"/>
  <c r="AJ40" i="5"/>
  <c r="AK40" i="5"/>
  <c r="AL40" i="5"/>
  <c r="AM40" i="5"/>
  <c r="AN40" i="5"/>
  <c r="AO40" i="5"/>
  <c r="AP39" i="5"/>
  <c r="AP40" i="5" s="1"/>
  <c r="AQ40" i="5"/>
  <c r="AR40" i="5"/>
  <c r="AS40" i="5"/>
  <c r="AT39" i="5"/>
  <c r="AT40" i="5" s="1"/>
  <c r="AU40" i="5"/>
  <c r="AV39" i="5"/>
  <c r="AV40" i="5" s="1"/>
  <c r="AW39" i="5"/>
  <c r="AX39" i="5"/>
  <c r="AY39" i="5"/>
  <c r="BA39" i="5"/>
  <c r="BA40" i="5" s="1"/>
  <c r="BB40" i="5"/>
  <c r="BC40" i="5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L39" i="5"/>
  <c r="BM39" i="5"/>
  <c r="BN39" i="5"/>
  <c r="BO39" i="5"/>
  <c r="BP39" i="5"/>
  <c r="BQ39" i="5"/>
  <c r="BR39" i="5"/>
  <c r="BR40" i="5" s="1"/>
  <c r="BS39" i="5"/>
  <c r="BT39" i="5"/>
  <c r="BU39" i="5"/>
  <c r="BV39" i="5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J40" i="5"/>
  <c r="CK39" i="5"/>
  <c r="CK40" i="5" s="1"/>
  <c r="CL40" i="5"/>
  <c r="CM39" i="5"/>
  <c r="CM40" i="5" s="1"/>
  <c r="CN39" i="5"/>
  <c r="CN40" i="5" s="1"/>
  <c r="CO39" i="5"/>
  <c r="CP39" i="5"/>
  <c r="CP40" i="5" s="1"/>
  <c r="CQ39" i="5"/>
  <c r="CR39" i="5"/>
  <c r="CR40" i="5" s="1"/>
  <c r="CS39" i="5"/>
  <c r="CT39" i="5"/>
  <c r="CU39" i="5"/>
  <c r="CV39" i="5"/>
  <c r="CV40" i="5" s="1"/>
  <c r="CW39" i="5"/>
  <c r="CX39" i="5"/>
  <c r="CX40" i="5" s="1"/>
  <c r="CY39" i="5"/>
  <c r="CZ39" i="5"/>
  <c r="CZ40" i="5" s="1"/>
  <c r="DA39" i="5"/>
  <c r="DB39" i="5"/>
  <c r="DC39" i="5"/>
  <c r="DD39" i="5"/>
  <c r="DD40" i="5" s="1"/>
  <c r="DE39" i="5"/>
  <c r="DF39" i="5"/>
  <c r="DF40" i="5" s="1"/>
  <c r="DG39" i="5"/>
  <c r="DH39" i="5"/>
  <c r="DH40" i="5" s="1"/>
  <c r="DI39" i="5"/>
  <c r="DJ39" i="5"/>
  <c r="DK39" i="5"/>
  <c r="DL39" i="5"/>
  <c r="DL40" i="5" s="1"/>
  <c r="DM39" i="5"/>
  <c r="DN39" i="5"/>
  <c r="DN40" i="5" s="1"/>
  <c r="DO39" i="5"/>
  <c r="DP39" i="5"/>
  <c r="DP40" i="5" s="1"/>
  <c r="DQ39" i="5"/>
  <c r="DR39" i="5"/>
  <c r="DS39" i="5"/>
  <c r="DT39" i="5"/>
  <c r="DT40" i="5" s="1"/>
  <c r="DU39" i="5"/>
  <c r="DV39" i="5"/>
  <c r="DV40" i="5" s="1"/>
  <c r="DW39" i="5"/>
  <c r="DX39" i="5"/>
  <c r="DX40" i="5" s="1"/>
  <c r="DY39" i="5"/>
  <c r="DZ39" i="5"/>
  <c r="EA39" i="5"/>
  <c r="EB39" i="5"/>
  <c r="EB40" i="5" s="1"/>
  <c r="EC39" i="5"/>
  <c r="ED39" i="5"/>
  <c r="ED40" i="5" s="1"/>
  <c r="EE39" i="5"/>
  <c r="EF39" i="5"/>
  <c r="EF40" i="5" s="1"/>
  <c r="EG39" i="5"/>
  <c r="EH39" i="5"/>
  <c r="EI39" i="5"/>
  <c r="EJ39" i="5"/>
  <c r="EJ40" i="5" s="1"/>
  <c r="EK39" i="5"/>
  <c r="EL39" i="5"/>
  <c r="EL40" i="5" s="1"/>
  <c r="EM39" i="5"/>
  <c r="EN39" i="5"/>
  <c r="EN40" i="5" s="1"/>
  <c r="EO39" i="5"/>
  <c r="EP39" i="5"/>
  <c r="EQ39" i="5"/>
  <c r="ER39" i="5"/>
  <c r="ER40" i="5" s="1"/>
  <c r="ES39" i="5"/>
  <c r="ET39" i="5"/>
  <c r="ET40" i="5" s="1"/>
  <c r="EU39" i="5"/>
  <c r="EV39" i="5"/>
  <c r="EV40" i="5" s="1"/>
  <c r="EW39" i="5"/>
  <c r="EX39" i="5"/>
  <c r="EY39" i="5"/>
  <c r="EZ39" i="5"/>
  <c r="EZ40" i="5" s="1"/>
  <c r="FA39" i="5"/>
  <c r="FB39" i="5"/>
  <c r="FB40" i="5" s="1"/>
  <c r="FC39" i="5"/>
  <c r="FD39" i="5"/>
  <c r="FD40" i="5" s="1"/>
  <c r="FE39" i="5"/>
  <c r="FF39" i="5"/>
  <c r="FG39" i="5"/>
  <c r="FH39" i="5"/>
  <c r="FH40" i="5" s="1"/>
  <c r="FI39" i="5"/>
  <c r="FJ39" i="5"/>
  <c r="FJ40" i="5" s="1"/>
  <c r="FK39" i="5"/>
  <c r="FL39" i="5"/>
  <c r="FL40" i="5" s="1"/>
  <c r="FM39" i="5"/>
  <c r="FN39" i="5"/>
  <c r="FO39" i="5"/>
  <c r="FP39" i="5"/>
  <c r="FP40" i="5" s="1"/>
  <c r="FQ39" i="5"/>
  <c r="FR39" i="5"/>
  <c r="FR40" i="5" s="1"/>
  <c r="FS39" i="5"/>
  <c r="FT39" i="5"/>
  <c r="FT40" i="5" s="1"/>
  <c r="FU39" i="5"/>
  <c r="FV39" i="5"/>
  <c r="FW39" i="5"/>
  <c r="FX39" i="5"/>
  <c r="FX40" i="5" s="1"/>
  <c r="FY39" i="5"/>
  <c r="FZ39" i="5"/>
  <c r="FZ40" i="5" s="1"/>
  <c r="GA39" i="5"/>
  <c r="GB39" i="5"/>
  <c r="GB40" i="5" s="1"/>
  <c r="GC39" i="5"/>
  <c r="GD39" i="5"/>
  <c r="GE39" i="5"/>
  <c r="GF39" i="5"/>
  <c r="GF40" i="5" s="1"/>
  <c r="GG39" i="5"/>
  <c r="GH39" i="5"/>
  <c r="GH40" i="5" s="1"/>
  <c r="GI39" i="5"/>
  <c r="GJ39" i="5"/>
  <c r="GJ40" i="5" s="1"/>
  <c r="GK39" i="5"/>
  <c r="GL39" i="5"/>
  <c r="GM39" i="5"/>
  <c r="GN39" i="5"/>
  <c r="GN40" i="5" s="1"/>
  <c r="GO39" i="5"/>
  <c r="GP39" i="5"/>
  <c r="GP40" i="5" s="1"/>
  <c r="GQ39" i="5"/>
  <c r="GR39" i="5"/>
  <c r="GR40" i="5" s="1"/>
  <c r="GS39" i="5"/>
  <c r="GT39" i="5"/>
  <c r="GU39" i="5"/>
  <c r="GV39" i="5"/>
  <c r="GV40" i="5" s="1"/>
  <c r="GW39" i="5"/>
  <c r="GX39" i="5"/>
  <c r="GX40" i="5" s="1"/>
  <c r="GY39" i="5"/>
  <c r="GZ39" i="5"/>
  <c r="GZ40" i="5" s="1"/>
  <c r="HA39" i="5"/>
  <c r="HB39" i="5"/>
  <c r="HC39" i="5"/>
  <c r="HD39" i="5"/>
  <c r="HD40" i="5" s="1"/>
  <c r="HE39" i="5"/>
  <c r="HF39" i="5"/>
  <c r="HF40" i="5" s="1"/>
  <c r="HG39" i="5"/>
  <c r="HH39" i="5"/>
  <c r="HH40" i="5" s="1"/>
  <c r="HI39" i="5"/>
  <c r="HJ39" i="5"/>
  <c r="HK39" i="5"/>
  <c r="HL39" i="5"/>
  <c r="HL40" i="5" s="1"/>
  <c r="HM39" i="5"/>
  <c r="HN39" i="5"/>
  <c r="HN40" i="5" s="1"/>
  <c r="HO39" i="5"/>
  <c r="HP39" i="5"/>
  <c r="HP40" i="5" s="1"/>
  <c r="HQ39" i="5"/>
  <c r="HR39" i="5"/>
  <c r="HS39" i="5"/>
  <c r="HT39" i="5"/>
  <c r="HT40" i="5" s="1"/>
  <c r="HU39" i="5"/>
  <c r="HV39" i="5"/>
  <c r="HV40" i="5" s="1"/>
  <c r="HW39" i="5"/>
  <c r="HX39" i="5"/>
  <c r="HX40" i="5" s="1"/>
  <c r="HY39" i="5"/>
  <c r="HZ39" i="5"/>
  <c r="IA39" i="5"/>
  <c r="IB39" i="5"/>
  <c r="IB40" i="5" s="1"/>
  <c r="IC39" i="5"/>
  <c r="ID39" i="5"/>
  <c r="ID40" i="5" s="1"/>
  <c r="IE39" i="5"/>
  <c r="IF39" i="5"/>
  <c r="IF40" i="5" s="1"/>
  <c r="IG39" i="5"/>
  <c r="IH39" i="5"/>
  <c r="II39" i="5"/>
  <c r="IJ39" i="5"/>
  <c r="IJ40" i="5" s="1"/>
  <c r="IK39" i="5"/>
  <c r="IL39" i="5"/>
  <c r="IL40" i="5" s="1"/>
  <c r="IM39" i="5"/>
  <c r="IN39" i="5"/>
  <c r="IN40" i="5" s="1"/>
  <c r="IO39" i="5"/>
  <c r="IP39" i="5"/>
  <c r="IQ39" i="5"/>
  <c r="IR39" i="5"/>
  <c r="IR40" i="5" s="1"/>
  <c r="IS39" i="5"/>
  <c r="IT39" i="5"/>
  <c r="IT40" i="5" s="1"/>
  <c r="IU39" i="5"/>
  <c r="IV39" i="5"/>
  <c r="IV40" i="5" s="1"/>
  <c r="IW39" i="5"/>
  <c r="IX39" i="5"/>
  <c r="IY39" i="5"/>
  <c r="IZ39" i="5"/>
  <c r="IZ40" i="5" s="1"/>
  <c r="JA39" i="5"/>
  <c r="JB39" i="5"/>
  <c r="JB40" i="5" s="1"/>
  <c r="JC39" i="5"/>
  <c r="JD39" i="5"/>
  <c r="JD40" i="5" s="1"/>
  <c r="JE39" i="5"/>
  <c r="JF39" i="5"/>
  <c r="JG39" i="5"/>
  <c r="JH39" i="5"/>
  <c r="JH40" i="5" s="1"/>
  <c r="JI39" i="5"/>
  <c r="JJ39" i="5"/>
  <c r="JJ40" i="5" s="1"/>
  <c r="JK39" i="5"/>
  <c r="JL39" i="5"/>
  <c r="JL40" i="5" s="1"/>
  <c r="JM39" i="5"/>
  <c r="JN39" i="5"/>
  <c r="JO39" i="5"/>
  <c r="JP39" i="5"/>
  <c r="JP40" i="5" s="1"/>
  <c r="JQ39" i="5"/>
  <c r="JR39" i="5"/>
  <c r="JR40" i="5" s="1"/>
  <c r="JS39" i="5"/>
  <c r="JT39" i="5"/>
  <c r="JT40" i="5" s="1"/>
  <c r="JU39" i="5"/>
  <c r="JV39" i="5"/>
  <c r="JW39" i="5"/>
  <c r="JX39" i="5"/>
  <c r="JX40" i="5" s="1"/>
  <c r="JY39" i="5"/>
  <c r="JZ39" i="5"/>
  <c r="JZ40" i="5" s="1"/>
  <c r="KA39" i="5"/>
  <c r="KB39" i="5"/>
  <c r="KB40" i="5" s="1"/>
  <c r="KC39" i="5"/>
  <c r="KD39" i="5"/>
  <c r="KE39" i="5"/>
  <c r="KF39" i="5"/>
  <c r="KF40" i="5" s="1"/>
  <c r="KG39" i="5"/>
  <c r="KH39" i="5"/>
  <c r="KH40" i="5" s="1"/>
  <c r="KI39" i="5"/>
  <c r="KJ39" i="5"/>
  <c r="KJ40" i="5" s="1"/>
  <c r="KK39" i="5"/>
  <c r="KL39" i="5"/>
  <c r="KM39" i="5"/>
  <c r="KN39" i="5"/>
  <c r="KN40" i="5" s="1"/>
  <c r="KO39" i="5"/>
  <c r="KP39" i="5"/>
  <c r="KP40" i="5" s="1"/>
  <c r="KQ39" i="5"/>
  <c r="KR39" i="5"/>
  <c r="KR40" i="5" s="1"/>
  <c r="KS39" i="5"/>
  <c r="KT39" i="5"/>
  <c r="KU39" i="5"/>
  <c r="KV39" i="5"/>
  <c r="KV40" i="5" s="1"/>
  <c r="KW39" i="5"/>
  <c r="KX39" i="5"/>
  <c r="KX40" i="5" s="1"/>
  <c r="KY39" i="5"/>
  <c r="KZ39" i="5"/>
  <c r="KZ40" i="5" s="1"/>
  <c r="LA39" i="5"/>
  <c r="LB39" i="5"/>
  <c r="LC39" i="5"/>
  <c r="LD39" i="5"/>
  <c r="LD40" i="5" s="1"/>
  <c r="LE39" i="5"/>
  <c r="LF39" i="5"/>
  <c r="LF40" i="5" s="1"/>
  <c r="LG39" i="5"/>
  <c r="LH39" i="5"/>
  <c r="LH40" i="5" s="1"/>
  <c r="LI39" i="5"/>
  <c r="LJ39" i="5"/>
  <c r="LK39" i="5"/>
  <c r="LL39" i="5"/>
  <c r="LL40" i="5" s="1"/>
  <c r="LM39" i="5"/>
  <c r="LN39" i="5"/>
  <c r="LN40" i="5" s="1"/>
  <c r="LO39" i="5"/>
  <c r="LP39" i="5"/>
  <c r="LP40" i="5" s="1"/>
  <c r="LQ39" i="5"/>
  <c r="LR39" i="5"/>
  <c r="LS39" i="5"/>
  <c r="LS40" i="5" s="1"/>
  <c r="LT39" i="5"/>
  <c r="LT40" i="5" s="1"/>
  <c r="LU39" i="5"/>
  <c r="LV39" i="5"/>
  <c r="LW39" i="5"/>
  <c r="LW40" i="5" s="1"/>
  <c r="LX39" i="5"/>
  <c r="LX40" i="5" s="1"/>
  <c r="LY39" i="5"/>
  <c r="LZ39" i="5"/>
  <c r="MA39" i="5"/>
  <c r="MB39" i="5"/>
  <c r="MB40" i="5" s="1"/>
  <c r="MC39" i="5"/>
  <c r="MD39" i="5"/>
  <c r="MD40" i="5" s="1"/>
  <c r="ME39" i="5"/>
  <c r="ME40" i="5" s="1"/>
  <c r="MF39" i="5"/>
  <c r="MF40" i="5" s="1"/>
  <c r="MG39" i="5"/>
  <c r="MH39" i="5"/>
  <c r="MI39" i="5"/>
  <c r="MI40" i="5" s="1"/>
  <c r="MJ39" i="5"/>
  <c r="MJ40" i="5" s="1"/>
  <c r="MK39" i="5"/>
  <c r="ML39" i="5"/>
  <c r="ML40" i="5" s="1"/>
  <c r="MM39" i="5"/>
  <c r="MM40" i="5" s="1"/>
  <c r="MN39" i="5"/>
  <c r="MN40" i="5" s="1"/>
  <c r="MO39" i="5"/>
  <c r="MP39" i="5"/>
  <c r="MQ39" i="5"/>
  <c r="MR39" i="5"/>
  <c r="MR40" i="5" s="1"/>
  <c r="MS39" i="5"/>
  <c r="MT39" i="5"/>
  <c r="MT40" i="5" s="1"/>
  <c r="MU39" i="5"/>
  <c r="MU40" i="5" s="1"/>
  <c r="MV39" i="5"/>
  <c r="MV40" i="5" s="1"/>
  <c r="MW39" i="5"/>
  <c r="MX39" i="5"/>
  <c r="MY39" i="5"/>
  <c r="MY40" i="5" s="1"/>
  <c r="MZ39" i="5"/>
  <c r="MZ40" i="5" s="1"/>
  <c r="NA39" i="5"/>
  <c r="NB39" i="5"/>
  <c r="NB40" i="5" s="1"/>
  <c r="NC39" i="5"/>
  <c r="NC40" i="5" s="1"/>
  <c r="ND39" i="5"/>
  <c r="ND40" i="5" s="1"/>
  <c r="NE39" i="5"/>
  <c r="NF39" i="5"/>
  <c r="NG39" i="5"/>
  <c r="NH39" i="5"/>
  <c r="NH40" i="5" s="1"/>
  <c r="NI39" i="5"/>
  <c r="NJ39" i="5"/>
  <c r="NJ40" i="5" s="1"/>
  <c r="NK39" i="5"/>
  <c r="NK40" i="5" s="1"/>
  <c r="NL39" i="5"/>
  <c r="NL40" i="5" s="1"/>
  <c r="NM39" i="5"/>
  <c r="NN39" i="5"/>
  <c r="NO39" i="5"/>
  <c r="NO40" i="5" s="1"/>
  <c r="NP39" i="5"/>
  <c r="NP40" i="5" s="1"/>
  <c r="NQ39" i="5"/>
  <c r="NR39" i="5"/>
  <c r="NR40" i="5" s="1"/>
  <c r="NS39" i="5"/>
  <c r="NS40" i="5" s="1"/>
  <c r="NT39" i="5"/>
  <c r="NT40" i="5" s="1"/>
  <c r="NU39" i="5"/>
  <c r="NV39" i="5"/>
  <c r="NW39" i="5"/>
  <c r="NX39" i="5"/>
  <c r="NX40" i="5" s="1"/>
  <c r="NY39" i="5"/>
  <c r="NZ39" i="5"/>
  <c r="OA39" i="5"/>
  <c r="OA40" i="5" s="1"/>
  <c r="OB39" i="5"/>
  <c r="OB40" i="5" s="1"/>
  <c r="OC39" i="5"/>
  <c r="OD39" i="5"/>
  <c r="OE39" i="5"/>
  <c r="OE40" i="5" s="1"/>
  <c r="OF39" i="5"/>
  <c r="OF40" i="5" s="1"/>
  <c r="OG39" i="5"/>
  <c r="OH39" i="5"/>
  <c r="OH40" i="5" s="1"/>
  <c r="OI39" i="5"/>
  <c r="OI40" i="5" s="1"/>
  <c r="OJ39" i="5"/>
  <c r="OJ40" i="5" s="1"/>
  <c r="OK39" i="5"/>
  <c r="OL39" i="5"/>
  <c r="OM39" i="5"/>
  <c r="ON39" i="5"/>
  <c r="ON40" i="5" s="1"/>
  <c r="OO39" i="5"/>
  <c r="OP39" i="5"/>
  <c r="OP40" i="5" s="1"/>
  <c r="OQ39" i="5"/>
  <c r="OQ40" i="5" s="1"/>
  <c r="OR39" i="5"/>
  <c r="OR40" i="5" s="1"/>
  <c r="OS39" i="5"/>
  <c r="OT39" i="5"/>
  <c r="OU39" i="5"/>
  <c r="OU40" i="5" s="1"/>
  <c r="OV39" i="5"/>
  <c r="OV40" i="5" s="1"/>
  <c r="OW39" i="5"/>
  <c r="OX39" i="5"/>
  <c r="OX40" i="5" s="1"/>
  <c r="OY39" i="5"/>
  <c r="OY40" i="5" s="1"/>
  <c r="OZ39" i="5"/>
  <c r="OZ40" i="5" s="1"/>
  <c r="PA39" i="5"/>
  <c r="PB39" i="5"/>
  <c r="PC39" i="5"/>
  <c r="PD39" i="5"/>
  <c r="PD40" i="5" s="1"/>
  <c r="PE39" i="5"/>
  <c r="PF39" i="5"/>
  <c r="PF40" i="5" s="1"/>
  <c r="PG39" i="5"/>
  <c r="PG40" i="5" s="1"/>
  <c r="PH39" i="5"/>
  <c r="PH40" i="5" s="1"/>
  <c r="PI39" i="5"/>
  <c r="PJ39" i="5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T40" i="5" s="1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B40" i="5" s="1"/>
  <c r="AAC39" i="5"/>
  <c r="AAD39" i="5"/>
  <c r="AAD40" i="5" s="1"/>
  <c r="AAE39" i="5"/>
  <c r="AAE40" i="5" s="1"/>
  <c r="AC40" i="5"/>
  <c r="AD40" i="5"/>
  <c r="AG40" i="5"/>
  <c r="AH40" i="5"/>
  <c r="AW40" i="5"/>
  <c r="AX40" i="5"/>
  <c r="AY40" i="5"/>
  <c r="AZ40" i="5"/>
  <c r="BK40" i="5"/>
  <c r="BL40" i="5"/>
  <c r="BM40" i="5"/>
  <c r="BN40" i="5"/>
  <c r="BO40" i="5"/>
  <c r="BP40" i="5"/>
  <c r="BQ40" i="5"/>
  <c r="BS40" i="5"/>
  <c r="BT40" i="5"/>
  <c r="BU40" i="5"/>
  <c r="BV40" i="5"/>
  <c r="CI40" i="5"/>
  <c r="CO40" i="5"/>
  <c r="CQ40" i="5"/>
  <c r="CS40" i="5"/>
  <c r="CT40" i="5"/>
  <c r="CU40" i="5"/>
  <c r="CW40" i="5"/>
  <c r="CY40" i="5"/>
  <c r="DA40" i="5"/>
  <c r="DB40" i="5"/>
  <c r="DC40" i="5"/>
  <c r="DE40" i="5"/>
  <c r="DG40" i="5"/>
  <c r="DI40" i="5"/>
  <c r="DJ40" i="5"/>
  <c r="DK40" i="5"/>
  <c r="DM40" i="5"/>
  <c r="DO40" i="5"/>
  <c r="DQ40" i="5"/>
  <c r="DR40" i="5"/>
  <c r="DS40" i="5"/>
  <c r="DU40" i="5"/>
  <c r="DW40" i="5"/>
  <c r="DY40" i="5"/>
  <c r="DZ40" i="5"/>
  <c r="EA40" i="5"/>
  <c r="EC40" i="5"/>
  <c r="EE40" i="5"/>
  <c r="EG40" i="5"/>
  <c r="EH40" i="5"/>
  <c r="EI40" i="5"/>
  <c r="EK40" i="5"/>
  <c r="EM40" i="5"/>
  <c r="EO40" i="5"/>
  <c r="EP40" i="5"/>
  <c r="EQ40" i="5"/>
  <c r="ES40" i="5"/>
  <c r="EU40" i="5"/>
  <c r="EW40" i="5"/>
  <c r="EX40" i="5"/>
  <c r="EY40" i="5"/>
  <c r="FA40" i="5"/>
  <c r="FC40" i="5"/>
  <c r="FE40" i="5"/>
  <c r="FF40" i="5"/>
  <c r="FG40" i="5"/>
  <c r="FI40" i="5"/>
  <c r="FK40" i="5"/>
  <c r="FM40" i="5"/>
  <c r="FN40" i="5"/>
  <c r="FO40" i="5"/>
  <c r="FQ40" i="5"/>
  <c r="FS40" i="5"/>
  <c r="FU40" i="5"/>
  <c r="FV40" i="5"/>
  <c r="FW40" i="5"/>
  <c r="FY40" i="5"/>
  <c r="GA40" i="5"/>
  <c r="GC40" i="5"/>
  <c r="GD40" i="5"/>
  <c r="GE40" i="5"/>
  <c r="GG40" i="5"/>
  <c r="GI40" i="5"/>
  <c r="GK40" i="5"/>
  <c r="GL40" i="5"/>
  <c r="GM40" i="5"/>
  <c r="GO40" i="5"/>
  <c r="GQ40" i="5"/>
  <c r="GS40" i="5"/>
  <c r="GT40" i="5"/>
  <c r="GU40" i="5"/>
  <c r="GW40" i="5"/>
  <c r="GY40" i="5"/>
  <c r="HA40" i="5"/>
  <c r="HB40" i="5"/>
  <c r="HC40" i="5"/>
  <c r="HE40" i="5"/>
  <c r="HG40" i="5"/>
  <c r="HI40" i="5"/>
  <c r="HJ40" i="5"/>
  <c r="HK40" i="5"/>
  <c r="HM40" i="5"/>
  <c r="HO40" i="5"/>
  <c r="HQ40" i="5"/>
  <c r="HR40" i="5"/>
  <c r="HS40" i="5"/>
  <c r="HU40" i="5"/>
  <c r="HW40" i="5"/>
  <c r="HY40" i="5"/>
  <c r="HZ40" i="5"/>
  <c r="IA40" i="5"/>
  <c r="IC40" i="5"/>
  <c r="IE40" i="5"/>
  <c r="IG40" i="5"/>
  <c r="IH40" i="5"/>
  <c r="II40" i="5"/>
  <c r="IK40" i="5"/>
  <c r="IM40" i="5"/>
  <c r="IO40" i="5"/>
  <c r="IP40" i="5"/>
  <c r="IQ40" i="5"/>
  <c r="IS40" i="5"/>
  <c r="IU40" i="5"/>
  <c r="IW40" i="5"/>
  <c r="IX40" i="5"/>
  <c r="IY40" i="5"/>
  <c r="JA40" i="5"/>
  <c r="JC40" i="5"/>
  <c r="JE40" i="5"/>
  <c r="JF40" i="5"/>
  <c r="JG40" i="5"/>
  <c r="JI40" i="5"/>
  <c r="JK40" i="5"/>
  <c r="JM40" i="5"/>
  <c r="JN40" i="5"/>
  <c r="JO40" i="5"/>
  <c r="JQ40" i="5"/>
  <c r="JS40" i="5"/>
  <c r="JU40" i="5"/>
  <c r="JV40" i="5"/>
  <c r="JW40" i="5"/>
  <c r="JY40" i="5"/>
  <c r="KA40" i="5"/>
  <c r="KC40" i="5"/>
  <c r="KD40" i="5"/>
  <c r="KE40" i="5"/>
  <c r="KG40" i="5"/>
  <c r="KI40" i="5"/>
  <c r="KK40" i="5"/>
  <c r="KL40" i="5"/>
  <c r="KM40" i="5"/>
  <c r="KO40" i="5"/>
  <c r="KQ40" i="5"/>
  <c r="KS40" i="5"/>
  <c r="KT40" i="5"/>
  <c r="KU40" i="5"/>
  <c r="KW40" i="5"/>
  <c r="KY40" i="5"/>
  <c r="LA40" i="5"/>
  <c r="LB40" i="5"/>
  <c r="LC40" i="5"/>
  <c r="LE40" i="5"/>
  <c r="LG40" i="5"/>
  <c r="LI40" i="5"/>
  <c r="LJ40" i="5"/>
  <c r="LK40" i="5"/>
  <c r="LM40" i="5"/>
  <c r="LO40" i="5"/>
  <c r="LQ40" i="5"/>
  <c r="LR40" i="5"/>
  <c r="LU40" i="5"/>
  <c r="LV40" i="5"/>
  <c r="LY40" i="5"/>
  <c r="LZ40" i="5"/>
  <c r="MA40" i="5"/>
  <c r="MC40" i="5"/>
  <c r="MG40" i="5"/>
  <c r="MH40" i="5"/>
  <c r="MK40" i="5"/>
  <c r="MO40" i="5"/>
  <c r="MP40" i="5"/>
  <c r="MQ40" i="5"/>
  <c r="MS40" i="5"/>
  <c r="MW40" i="5"/>
  <c r="MX40" i="5"/>
  <c r="NA40" i="5"/>
  <c r="NE40" i="5"/>
  <c r="NF40" i="5"/>
  <c r="NG40" i="5"/>
  <c r="NI40" i="5"/>
  <c r="NM40" i="5"/>
  <c r="NN40" i="5"/>
  <c r="NQ40" i="5"/>
  <c r="NU40" i="5"/>
  <c r="NV40" i="5"/>
  <c r="NW40" i="5"/>
  <c r="NY40" i="5"/>
  <c r="NZ40" i="5"/>
  <c r="OC40" i="5"/>
  <c r="OD40" i="5"/>
  <c r="OG40" i="5"/>
  <c r="OK40" i="5"/>
  <c r="OL40" i="5"/>
  <c r="OM40" i="5"/>
  <c r="OO40" i="5"/>
  <c r="OS40" i="5"/>
  <c r="OT40" i="5"/>
  <c r="OW40" i="5"/>
  <c r="PA40" i="5"/>
  <c r="PB40" i="5"/>
  <c r="PC40" i="5"/>
  <c r="PE40" i="5"/>
  <c r="PI40" i="5"/>
  <c r="PJ40" i="5"/>
  <c r="QB40" i="5"/>
  <c r="QG40" i="5"/>
  <c r="QK40" i="5"/>
  <c r="QO40" i="5"/>
  <c r="QW40" i="5"/>
  <c r="QZ40" i="5"/>
  <c r="RA40" i="5"/>
  <c r="RE40" i="5"/>
  <c r="RL40" i="5"/>
  <c r="RM40" i="5"/>
  <c r="RQ40" i="5"/>
  <c r="RU40" i="5"/>
  <c r="SB40" i="5"/>
  <c r="SC40" i="5"/>
  <c r="SG40" i="5"/>
  <c r="SI40" i="5"/>
  <c r="SJ40" i="5"/>
  <c r="SK40" i="5"/>
  <c r="SS40" i="5"/>
  <c r="SW40" i="5"/>
  <c r="TA40" i="5"/>
  <c r="TI40" i="5"/>
  <c r="TL40" i="5"/>
  <c r="TM40" i="5"/>
  <c r="TQ40" i="5"/>
  <c r="TT40" i="5"/>
  <c r="TY40" i="5"/>
  <c r="UC40" i="5"/>
  <c r="UG40" i="5"/>
  <c r="UJ40" i="5"/>
  <c r="UO40" i="5"/>
  <c r="US40" i="5"/>
  <c r="UV40" i="5"/>
  <c r="UW40" i="5"/>
  <c r="VE40" i="5"/>
  <c r="VI40" i="5"/>
  <c r="VM40" i="5"/>
  <c r="VU40" i="5"/>
  <c r="VX40" i="5"/>
  <c r="VY40" i="5"/>
  <c r="WC40" i="5"/>
  <c r="WF40" i="5"/>
  <c r="WK40" i="5"/>
  <c r="WO40" i="5"/>
  <c r="WS40" i="5"/>
  <c r="WV40" i="5"/>
  <c r="XA40" i="5"/>
  <c r="XE40" i="5"/>
  <c r="XH40" i="5"/>
  <c r="XI40" i="5"/>
  <c r="XQ40" i="5"/>
  <c r="XU40" i="5"/>
  <c r="XY40" i="5"/>
  <c r="YG40" i="5"/>
  <c r="YJ40" i="5"/>
  <c r="YK40" i="5"/>
  <c r="YO40" i="5"/>
  <c r="YR40" i="5"/>
  <c r="YW40" i="5"/>
  <c r="ZA40" i="5"/>
  <c r="ZE40" i="5"/>
  <c r="ZH40" i="5"/>
  <c r="ZM40" i="5"/>
  <c r="ZQ40" i="5"/>
  <c r="ZT40" i="5"/>
  <c r="ZU40" i="5"/>
  <c r="AAC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Y40" i="4"/>
  <c r="AO40" i="4"/>
  <c r="BE40" i="4"/>
  <c r="BU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R40" i="4"/>
  <c r="HE40" i="4"/>
  <c r="HQ40" i="4"/>
  <c r="HX40" i="4"/>
  <c r="HY40" i="4"/>
  <c r="IK40" i="4"/>
  <c r="IW40" i="4"/>
  <c r="JD40" i="4"/>
  <c r="JI40" i="4"/>
  <c r="JU40" i="4"/>
  <c r="KG40" i="4"/>
  <c r="KJ40" i="4"/>
  <c r="KS40" i="4"/>
  <c r="LP40" i="4"/>
  <c r="MC40" i="4"/>
  <c r="MO40" i="4"/>
  <c r="MV40" i="4"/>
  <c r="MW40" i="4"/>
  <c r="NI40" i="4"/>
  <c r="NU40" i="4"/>
  <c r="OB40" i="4"/>
  <c r="PE40" i="4"/>
  <c r="PH40" i="4"/>
  <c r="QO40" i="4"/>
  <c r="RT40" i="4"/>
  <c r="RY40" i="4"/>
  <c r="UF40" i="4"/>
  <c r="UO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F39" i="3"/>
  <c r="CF40" i="3" s="1"/>
  <c r="CG39" i="3"/>
  <c r="CG40" i="3" s="1"/>
  <c r="CH39" i="3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Y39" i="3"/>
  <c r="DY40" i="3" s="1"/>
  <c r="DZ39" i="3"/>
  <c r="DZ40" i="3" s="1"/>
  <c r="EA39" i="3"/>
  <c r="EB39" i="3"/>
  <c r="EB40" i="3" s="1"/>
  <c r="EC39" i="3"/>
  <c r="EC40" i="3" s="1"/>
  <c r="ED39" i="3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W39" i="3"/>
  <c r="EW40" i="3" s="1"/>
  <c r="EX39" i="3"/>
  <c r="EX40" i="3" s="1"/>
  <c r="EY39" i="3"/>
  <c r="EZ39" i="3"/>
  <c r="EZ40" i="3" s="1"/>
  <c r="FA39" i="3"/>
  <c r="FA40" i="3" s="1"/>
  <c r="FB39" i="3"/>
  <c r="FC39" i="3"/>
  <c r="FC40" i="3" s="1"/>
  <c r="FD39" i="3"/>
  <c r="FD40" i="3" s="1"/>
  <c r="FE39" i="3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V40" i="3" s="1"/>
  <c r="FW39" i="3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G39" i="3"/>
  <c r="MG40" i="3" s="1"/>
  <c r="MH39" i="3"/>
  <c r="MH40" i="3" s="1"/>
  <c r="MI39" i="3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NK39" i="3"/>
  <c r="NK40" i="3" s="1"/>
  <c r="NL39" i="3"/>
  <c r="NL40" i="3" s="1"/>
  <c r="NM39" i="3"/>
  <c r="NN39" i="3"/>
  <c r="NN40" i="3" s="1"/>
  <c r="NO39" i="3"/>
  <c r="NO40" i="3" s="1"/>
  <c r="NP39" i="3"/>
  <c r="NP40" i="3" s="1"/>
  <c r="NQ39" i="3"/>
  <c r="NQ40" i="3" s="1"/>
  <c r="NR39" i="3"/>
  <c r="NR40" i="3" s="1"/>
  <c r="NS39" i="3"/>
  <c r="NS40" i="3" s="1"/>
  <c r="H40" i="3"/>
  <c r="AF40" i="3"/>
  <c r="AL40" i="3"/>
  <c r="AO40" i="3"/>
  <c r="BM40" i="3"/>
  <c r="CE40" i="3"/>
  <c r="CH40" i="3"/>
  <c r="CT40" i="3"/>
  <c r="DX40" i="3"/>
  <c r="EA40" i="3"/>
  <c r="ED40" i="3"/>
  <c r="EV40" i="3"/>
  <c r="EY40" i="3"/>
  <c r="FE40" i="3"/>
  <c r="FW40" i="3"/>
  <c r="GX40" i="3"/>
  <c r="HA40" i="3"/>
  <c r="HJ40" i="3"/>
  <c r="HP40" i="3"/>
  <c r="LQ40" i="3"/>
  <c r="LZ40" i="3"/>
  <c r="MF40" i="3"/>
  <c r="MI40" i="3"/>
  <c r="ND40" i="3"/>
  <c r="NM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4" i="5"/>
  <c r="E44" i="5" s="1"/>
  <c r="H39" i="5"/>
  <c r="H40" i="5" s="1"/>
  <c r="D45" i="5" s="1"/>
  <c r="E45" i="5" s="1"/>
  <c r="D56" i="1"/>
  <c r="E56" i="1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43" i="4"/>
  <c r="E43" i="4" s="1"/>
  <c r="D57" i="4"/>
  <c r="E57" i="4" s="1"/>
  <c r="D45" i="4"/>
  <c r="E45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44" i="4"/>
  <c r="E44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5" i="3"/>
  <c r="E45" i="3" s="1"/>
  <c r="D47" i="3"/>
  <c r="E47" i="3" s="1"/>
  <c r="D43" i="3"/>
  <c r="E43" i="3" s="1"/>
  <c r="D55" i="3"/>
  <c r="E55" i="3" s="1"/>
  <c r="D53" i="3"/>
  <c r="E53" i="3" s="1"/>
  <c r="D48" i="3"/>
  <c r="E48" i="3" s="1"/>
  <c r="D44" i="3"/>
  <c r="E44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D61" i="3"/>
  <c r="E61" i="3" s="1"/>
</calcChain>
</file>

<file path=xl/sharedStrings.xml><?xml version="1.0" encoding="utf-8"?>
<sst xmlns="http://schemas.openxmlformats.org/spreadsheetml/2006/main" count="4127" uniqueCount="3276">
  <si>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</si>
  <si>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</si>
  <si>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</si>
  <si>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</si>
  <si>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</si>
  <si>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</si>
  <si>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</si>
  <si>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</si>
  <si>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</si>
  <si>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</si>
  <si>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</si>
  <si>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</si>
  <si>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</si>
  <si>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</si>
  <si>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</si>
  <si>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</si>
  <si>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</si>
  <si>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</si>
  <si>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</si>
  <si>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</si>
  <si>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</si>
  <si>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</si>
  <si>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</si>
  <si>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</si>
  <si>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</si>
  <si>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</si>
  <si>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</si>
  <si>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</si>
  <si>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</si>
  <si>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</si>
  <si>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</si>
  <si>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</si>
  <si>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</si>
  <si>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</si>
  <si>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</si>
  <si>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</si>
  <si>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</si>
  <si>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</si>
  <si>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</si>
  <si>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</si>
  <si>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</si>
  <si>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</si>
  <si>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</si>
  <si>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</si>
  <si>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</si>
  <si>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</si>
  <si>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</si>
  <si>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</si>
  <si>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</si>
  <si>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</si>
  <si>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</si>
  <si>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</si>
  <si>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</si>
  <si>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</si>
  <si>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</si>
  <si>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</si>
  <si>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</si>
  <si>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</si>
  <si>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</si>
  <si>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</si>
  <si>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</si>
  <si>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</si>
  <si>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</si>
  <si>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</si>
  <si>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</si>
  <si>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</si>
  <si>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</si>
  <si>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</si>
  <si>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</si>
  <si>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</si>
  <si>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</si>
  <si>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</si>
  <si>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</si>
  <si>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</si>
  <si>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</si>
  <si>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</si>
  <si>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</si>
  <si>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</si>
  <si>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</si>
  <si>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</si>
  <si>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</si>
  <si>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</si>
  <si>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</si>
  <si>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</si>
  <si>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</si>
  <si>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</si>
  <si>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</si>
  <si>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</si>
  <si>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</si>
  <si>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</si>
  <si>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</si>
  <si>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</si>
  <si>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</si>
  <si>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</si>
  <si>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</si>
  <si>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</si>
  <si>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</si>
  <si>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</si>
  <si>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</si>
  <si>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</si>
  <si>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</si>
  <si>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</si>
  <si>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</si>
  <si>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</si>
  <si>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</si>
  <si>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</si>
  <si>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</si>
  <si>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</si>
  <si>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</si>
  <si>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</si>
  <si>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</si>
  <si>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</si>
  <si>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</si>
  <si>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</si>
  <si>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</si>
  <si>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</si>
  <si>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</si>
  <si>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</si>
  <si>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</si>
  <si>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</si>
  <si>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</si>
  <si>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</si>
  <si>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</si>
  <si>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</si>
  <si>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</si>
  <si>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</si>
  <si>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</si>
  <si>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</si>
  <si>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</si>
  <si>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</si>
  <si>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</si>
  <si>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</si>
  <si>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</si>
  <si>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</si>
  <si>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</si>
  <si>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</si>
  <si>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</si>
  <si>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</si>
  <si>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</si>
  <si>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</si>
  <si>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</si>
  <si>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</si>
  <si>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</si>
  <si>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</si>
  <si>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</si>
  <si>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</si>
  <si>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</si>
  <si>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</si>
  <si>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</si>
  <si>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</si>
  <si>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</si>
  <si>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</si>
  <si>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</si>
  <si>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</si>
  <si>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</si>
  <si>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</si>
  <si>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</si>
  <si>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</si>
  <si>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</si>
  <si>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</si>
  <si>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</si>
  <si>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</si>
  <si>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</si>
  <si>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</si>
  <si>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</si>
  <si>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</si>
  <si>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</si>
  <si>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</si>
  <si>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</si>
  <si>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</si>
  <si>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</si>
  <si>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</si>
  <si>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</si>
  <si>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</si>
  <si>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</si>
  <si>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</si>
  <si>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</si>
  <si>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</si>
  <si>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</si>
  <si>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</si>
  <si>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</si>
  <si>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</si>
  <si>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</si>
  <si>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</si>
  <si>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</si>
  <si>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</si>
  <si>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</si>
  <si>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</si>
  <si>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</si>
  <si>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</si>
  <si>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</si>
  <si>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</si>
  <si>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</si>
  <si>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</si>
  <si>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</si>
  <si>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</si>
  <si>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</si>
  <si>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</si>
  <si>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</si>
  <si>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</si>
  <si>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</si>
  <si>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</si>
  <si>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</si>
  <si>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</si>
  <si>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</si>
  <si>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</si>
  <si>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</si>
  <si>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</si>
  <si>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</si>
  <si>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</si>
  <si>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</si>
  <si>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</si>
  <si>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</si>
  <si>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</si>
  <si>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</si>
  <si>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</si>
  <si>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</si>
  <si>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</si>
  <si>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</si>
  <si>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</si>
  <si>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</si>
  <si>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</si>
  <si>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</si>
  <si>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</si>
  <si>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</si>
  <si>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</si>
  <si>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</si>
  <si>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</si>
  <si>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</si>
  <si>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</si>
  <si>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</si>
  <si>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</si>
  <si>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</si>
  <si>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</si>
  <si>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</si>
  <si>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</si>
  <si>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</si>
  <si>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</si>
  <si>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</si>
  <si>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</si>
  <si>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</si>
  <si>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</si>
  <si>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</si>
  <si>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</si>
  <si>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</si>
  <si>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</si>
  <si>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</si>
  <si>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</si>
  <si>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</si>
  <si>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</si>
  <si>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</si>
  <si>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</si>
  <si>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</si>
  <si>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</si>
  <si>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</si>
  <si>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</si>
  <si>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</si>
  <si>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</si>
  <si>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</si>
  <si>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</si>
  <si>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</si>
  <si>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</si>
  <si>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</si>
  <si>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</si>
  <si>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</si>
  <si>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</si>
  <si>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</si>
  <si>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</si>
  <si>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</si>
  <si>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</si>
  <si>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</si>
  <si>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</si>
  <si>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</si>
  <si>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</si>
  <si>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</si>
  <si>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</si>
  <si>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</si>
  <si>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</si>
  <si>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</si>
  <si>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</si>
  <si>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</si>
  <si>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</si>
  <si>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</si>
  <si>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</si>
  <si>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</si>
  <si>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</si>
  <si>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</si>
  <si>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</si>
  <si>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</si>
  <si>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</si>
  <si>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</si>
  <si>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</si>
  <si>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</si>
  <si>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</si>
  <si>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</si>
  <si>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</si>
  <si>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</si>
  <si>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</si>
  <si>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</si>
  <si>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</si>
  <si>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</si>
  <si>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</si>
  <si>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</si>
  <si>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</si>
  <si>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</si>
  <si>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</si>
  <si>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</si>
  <si>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</si>
  <si>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</si>
  <si>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</si>
  <si>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</si>
  <si>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</si>
  <si>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</si>
  <si>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</si>
  <si>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</si>
  <si>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</si>
  <si>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</si>
  <si>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</si>
  <si>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</si>
  <si>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</si>
  <si>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</si>
  <si>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</si>
  <si>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</si>
  <si>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</si>
  <si>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</si>
  <si>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</si>
  <si>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</si>
  <si>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</si>
  <si>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</si>
  <si>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</si>
  <si>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</si>
  <si>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</si>
  <si>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</si>
  <si>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</si>
  <si>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</si>
  <si>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</si>
  <si>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</si>
  <si>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</si>
  <si>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</si>
  <si>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</si>
  <si>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</si>
  <si>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</si>
  <si>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</si>
  <si>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</si>
  <si>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</si>
  <si>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</si>
  <si>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</si>
  <si>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</si>
  <si>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</si>
  <si>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</si>
  <si>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</si>
  <si>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</si>
  <si>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</si>
  <si>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</si>
  <si>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</si>
  <si>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</si>
  <si>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</si>
  <si>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</si>
  <si>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</si>
  <si>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</si>
  <si>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</si>
  <si>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</si>
  <si>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</si>
  <si>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</si>
  <si>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</si>
  <si>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</si>
  <si>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</si>
  <si>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</si>
  <si>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</si>
  <si>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</si>
  <si>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</si>
  <si>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</si>
  <si>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</si>
  <si>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</si>
  <si>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</si>
  <si>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</si>
  <si>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</si>
  <si>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</si>
  <si>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</si>
  <si>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</si>
  <si>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</si>
  <si>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</si>
  <si>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</si>
  <si>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</si>
  <si>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</si>
  <si>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</si>
  <si>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</si>
  <si>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</si>
  <si>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</si>
  <si>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</si>
  <si>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</si>
  <si>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</si>
  <si>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</si>
  <si>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</si>
  <si>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</si>
  <si>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</si>
  <si>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</si>
  <si>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</si>
  <si>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</si>
  <si>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</si>
  <si>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</si>
  <si>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</si>
  <si>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</si>
  <si>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</si>
  <si>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</si>
  <si>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</si>
  <si>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</si>
  <si>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</si>
  <si>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</si>
  <si>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</si>
  <si>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</si>
  <si>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</si>
  <si>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</si>
  <si>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</si>
  <si>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</si>
  <si>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</si>
  <si>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</si>
  <si>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</si>
  <si>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</si>
  <si>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</si>
  <si>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</si>
  <si>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</si>
  <si>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</si>
  <si>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</si>
  <si>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</si>
  <si>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</si>
  <si>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</si>
  <si>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</si>
  <si>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</si>
  <si>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</si>
  <si>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</si>
  <si>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</si>
  <si>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</si>
  <si>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</si>
  <si>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</si>
  <si>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</si>
  <si>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</si>
  <si>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</si>
  <si>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</si>
  <si>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</si>
  <si>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</si>
  <si>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</si>
  <si>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</si>
  <si>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</si>
  <si>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</si>
  <si>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</si>
  <si>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</si>
  <si>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</si>
  <si>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</si>
  <si>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</si>
  <si>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</si>
  <si>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</si>
  <si>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</si>
  <si>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</si>
  <si>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</si>
  <si>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</si>
  <si>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</si>
  <si>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</si>
  <si>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</si>
  <si>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</si>
  <si>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</si>
  <si>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</si>
  <si>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</si>
  <si>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</si>
  <si>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</si>
  <si>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</si>
  <si>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</si>
  <si>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</si>
  <si>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</si>
  <si>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</si>
  <si>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</si>
  <si>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</si>
  <si>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</si>
  <si>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</si>
  <si>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</si>
  <si>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</si>
  <si>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</si>
  <si>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</si>
  <si>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</si>
  <si>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</si>
  <si>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</si>
  <si>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</si>
  <si>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</si>
  <si>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</si>
  <si>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</si>
  <si>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</si>
  <si>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</si>
  <si>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</si>
  <si>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</si>
  <si>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</si>
  <si>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</si>
  <si>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</si>
  <si>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</si>
  <si>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</si>
  <si>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</si>
  <si>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</si>
  <si>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</si>
  <si>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</si>
  <si>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</si>
  <si>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</si>
  <si>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</si>
  <si>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</si>
  <si>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</si>
  <si>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</si>
  <si>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</si>
  <si>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</si>
  <si>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</si>
  <si>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</si>
  <si>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</si>
  <si>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</si>
  <si>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</si>
  <si>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</si>
  <si>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</si>
  <si>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</si>
  <si>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</si>
  <si>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</si>
  <si>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</si>
  <si>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</si>
  <si>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</si>
  <si>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</si>
  <si>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</si>
  <si>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</si>
  <si>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</si>
  <si>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</si>
  <si>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</si>
  <si>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</si>
  <si>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</si>
  <si>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</si>
  <si>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</si>
  <si>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</si>
  <si>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</si>
  <si>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</si>
  <si>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</si>
  <si>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</si>
  <si>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</si>
  <si>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</si>
  <si>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</si>
  <si>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</si>
  <si>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</si>
  <si>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</si>
  <si>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</si>
  <si>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</si>
  <si>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</si>
  <si>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</si>
  <si>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</si>
  <si>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</si>
  <si>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</si>
  <si>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</si>
  <si>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</si>
  <si>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</si>
  <si>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</si>
  <si>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</si>
  <si>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</si>
  <si>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</si>
  <si>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</si>
  <si>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</si>
  <si>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</si>
  <si>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</si>
  <si>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</si>
  <si>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</si>
  <si>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</si>
  <si>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</si>
  <si>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</si>
  <si>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</si>
  <si>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</si>
  <si>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</si>
  <si>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</si>
  <si>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</si>
  <si>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</si>
  <si>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</si>
  <si>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</si>
  <si>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</si>
  <si>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</si>
  <si>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</si>
  <si>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</si>
  <si>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</si>
  <si>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</si>
  <si>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</si>
  <si>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</si>
  <si>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</si>
  <si>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</si>
  <si>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</si>
  <si>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</si>
  <si>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</si>
  <si>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</si>
  <si>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</si>
  <si>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</si>
  <si>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</si>
  <si>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</si>
  <si>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</si>
  <si>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</si>
  <si>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</si>
  <si>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</si>
  <si>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</si>
  <si>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</si>
  <si>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</si>
  <si>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</si>
  <si>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</si>
  <si>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</si>
  <si>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</si>
  <si>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</si>
  <si>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</si>
  <si>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</si>
  <si>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</si>
  <si>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</si>
  <si>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</si>
  <si>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</si>
  <si>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</si>
  <si>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</si>
  <si>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</si>
  <si>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</si>
  <si>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</si>
  <si>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</si>
  <si>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</si>
  <si>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</si>
  <si>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</si>
  <si>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</si>
  <si>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</si>
  <si>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</si>
  <si>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</si>
  <si>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</si>
  <si>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</si>
  <si>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</si>
  <si>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</si>
  <si>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</si>
  <si>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</si>
  <si>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</si>
  <si>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</si>
  <si>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</si>
  <si>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</si>
  <si>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</si>
  <si>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</si>
  <si>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</si>
  <si>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</si>
  <si>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</si>
  <si>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</si>
  <si>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</si>
  <si>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</si>
  <si>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</si>
  <si>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</si>
  <si>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</si>
  <si>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</si>
  <si>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</si>
  <si>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</si>
  <si>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</si>
  <si>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</si>
  <si>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</si>
  <si>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</si>
  <si>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</si>
  <si>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</si>
  <si>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</si>
  <si>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</si>
  <si>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</si>
  <si>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</si>
  <si>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</si>
  <si>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</si>
  <si>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</si>
  <si>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</si>
  <si>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</si>
  <si>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</si>
  <si>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</si>
  <si>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</si>
  <si>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</si>
  <si>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</si>
  <si>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</si>
  <si>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</si>
  <si>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</si>
  <si>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</si>
  <si>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</si>
  <si>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</si>
  <si>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</si>
  <si>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</si>
  <si>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</si>
  <si>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</si>
  <si>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</si>
  <si>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</si>
  <si>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</si>
  <si>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</si>
  <si>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</si>
  <si>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</si>
  <si>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</si>
  <si>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</si>
  <si>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</si>
  <si>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</si>
  <si>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</si>
  <si>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</si>
  <si>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</si>
  <si>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</si>
  <si>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</si>
  <si>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</si>
  <si>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</si>
  <si>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</si>
  <si>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</si>
  <si>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</si>
  <si>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</si>
  <si>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</si>
  <si>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</si>
  <si>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</si>
  <si>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</si>
  <si>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</si>
  <si>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</si>
  <si>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</si>
  <si>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</si>
  <si>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</si>
  <si>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</si>
  <si>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</si>
  <si>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</si>
  <si>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</si>
  <si>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</si>
  <si>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</si>
  <si>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</si>
  <si>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</si>
  <si>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</si>
  <si>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</si>
  <si>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</si>
  <si>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</si>
  <si>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</si>
  <si>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</si>
  <si>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</si>
  <si>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</si>
  <si>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</si>
  <si>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</si>
  <si>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</si>
  <si>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</si>
  <si>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</si>
  <si>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</si>
  <si>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</si>
  <si>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</si>
  <si>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</si>
  <si>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</si>
  <si>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</si>
  <si>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</si>
  <si>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</si>
  <si>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</si>
  <si>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</si>
  <si>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</si>
  <si>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</si>
  <si>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</si>
  <si>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</si>
  <si>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</si>
  <si>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</si>
  <si>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</si>
  <si>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</si>
  <si>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</si>
  <si>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</si>
  <si>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</si>
  <si>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</si>
  <si>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</si>
  <si>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</si>
  <si>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</si>
  <si>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</si>
  <si>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</si>
  <si>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</si>
  <si>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</si>
  <si>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</si>
  <si>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</si>
  <si>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</si>
  <si>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</si>
  <si>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</si>
  <si>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</si>
  <si>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</si>
  <si>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</si>
  <si>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</si>
  <si>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</si>
  <si>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</si>
  <si>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</si>
  <si>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</si>
  <si>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</si>
  <si>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</si>
  <si>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</si>
  <si>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</si>
  <si>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</si>
  <si>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</si>
  <si>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</si>
  <si>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</si>
  <si>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</si>
  <si>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</si>
  <si>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</si>
  <si>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</si>
  <si>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</si>
  <si>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</si>
  <si>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</si>
  <si>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</si>
  <si>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</si>
  <si>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</si>
  <si>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</si>
  <si>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</si>
  <si>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</si>
  <si>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</si>
  <si>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</si>
  <si>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</si>
  <si>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</si>
  <si>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</si>
  <si>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</si>
  <si>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</si>
  <si>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</si>
  <si>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</si>
  <si>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</si>
  <si>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</si>
  <si>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</si>
  <si>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</si>
  <si>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</si>
  <si>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</si>
  <si>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</si>
  <si>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</si>
  <si>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</si>
  <si>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</si>
  <si>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</si>
  <si>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</si>
  <si>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</si>
  <si>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</si>
  <si>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</si>
  <si>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</si>
  <si>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</si>
  <si>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</si>
  <si>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</si>
  <si>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</si>
  <si>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</si>
  <si>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</si>
  <si>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</si>
  <si>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</si>
  <si>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</si>
  <si>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</si>
  <si>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</si>
  <si>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</si>
  <si>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</si>
  <si>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</si>
  <si>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</si>
  <si>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</si>
  <si>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</si>
  <si>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</si>
  <si>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</si>
  <si>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</si>
  <si>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</si>
  <si>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</si>
  <si>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</si>
  <si>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</si>
  <si>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</si>
  <si>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</si>
  <si>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</si>
  <si>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</si>
  <si>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</si>
  <si>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</si>
  <si>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</si>
  <si>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</si>
  <si>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</si>
  <si>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</si>
  <si>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</si>
  <si>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</si>
  <si>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</si>
  <si>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</si>
  <si>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</si>
  <si>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</si>
  <si>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</si>
  <si>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</si>
  <si>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</si>
  <si>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</si>
  <si>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</si>
  <si>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</si>
  <si>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</si>
  <si>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</si>
  <si>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</si>
  <si>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</si>
  <si>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</si>
  <si>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</si>
  <si>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</si>
  <si>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</si>
  <si>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</si>
  <si>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</si>
  <si>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</si>
  <si>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</si>
  <si>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</si>
  <si>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</si>
  <si>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</si>
  <si>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</si>
  <si>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</si>
  <si>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</si>
  <si>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</si>
  <si>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</si>
  <si>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</si>
  <si>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</si>
  <si>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</si>
  <si>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</si>
  <si>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</si>
  <si>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</si>
  <si>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</si>
  <si>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</si>
  <si>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</si>
  <si>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</si>
  <si>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</si>
  <si>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</si>
  <si>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</si>
  <si>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</si>
  <si>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</si>
  <si>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</si>
  <si>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</si>
  <si>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</si>
  <si>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</si>
  <si>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</si>
  <si>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</si>
  <si>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</si>
  <si>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</si>
  <si>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</si>
  <si>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</si>
  <si>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</si>
  <si>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</si>
  <si>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</si>
  <si>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</si>
  <si>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</si>
  <si>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</si>
  <si>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</si>
  <si>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</si>
  <si>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</si>
  <si>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</si>
  <si>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</si>
  <si>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</si>
  <si>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</si>
  <si>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</si>
  <si>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</si>
  <si>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</si>
  <si>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</si>
  <si>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</si>
  <si>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</si>
  <si>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</si>
  <si>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</si>
  <si>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</si>
  <si>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</si>
  <si>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</si>
  <si>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</si>
  <si>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</si>
  <si>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</si>
  <si>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</si>
  <si>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</si>
  <si>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</si>
  <si>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</si>
  <si>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</si>
  <si>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</si>
  <si>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</si>
  <si>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</si>
  <si>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</si>
  <si>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</si>
  <si>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</si>
  <si>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</si>
  <si>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</si>
  <si>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</si>
  <si>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</si>
  <si>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</si>
  <si>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</si>
  <si>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</si>
  <si>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</si>
  <si>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</si>
  <si>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</si>
  <si>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</si>
  <si>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</si>
  <si>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</si>
  <si>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</si>
  <si>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</si>
  <si>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</si>
  <si>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</si>
  <si>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</si>
  <si>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</si>
  <si>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</si>
  <si>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</si>
  <si>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</si>
  <si>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</si>
  <si>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</si>
  <si>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</si>
  <si>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</si>
  <si>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</si>
  <si>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</si>
  <si>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</si>
  <si>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</si>
  <si>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</si>
  <si>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</si>
  <si>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</si>
  <si>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</si>
  <si>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</si>
  <si>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</si>
  <si>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</si>
  <si>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</si>
  <si>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</si>
  <si>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</si>
  <si>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</si>
  <si>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</si>
  <si>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</si>
  <si>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</si>
  <si>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</si>
  <si>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</si>
  <si>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</si>
  <si>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</si>
  <si>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</si>
  <si>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</si>
  <si>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</si>
  <si>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</si>
  <si>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</si>
  <si>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</si>
  <si>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</si>
  <si>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</si>
  <si>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</si>
  <si>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</si>
  <si>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</si>
  <si>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</si>
  <si>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</si>
  <si>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</si>
  <si>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</si>
  <si>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</si>
  <si>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</si>
  <si>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</si>
  <si>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</si>
  <si>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</si>
  <si>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</si>
  <si>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</si>
  <si>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</si>
  <si>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</si>
  <si>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</si>
  <si>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</si>
  <si>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</si>
  <si>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</si>
  <si>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</si>
  <si>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</si>
  <si>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</si>
  <si>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</si>
  <si>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</si>
  <si>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</si>
  <si>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</si>
  <si>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</si>
  <si>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</si>
  <si>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</si>
  <si>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</si>
  <si>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</si>
  <si>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</si>
  <si>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</si>
  <si>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</si>
  <si>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</si>
  <si>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</si>
  <si>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</si>
  <si>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</si>
  <si>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</si>
  <si>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</si>
  <si>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</si>
  <si>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</si>
  <si>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</si>
  <si>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</si>
  <si>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</si>
  <si>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</si>
  <si>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</si>
  <si>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</si>
  <si>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</si>
  <si>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</si>
  <si>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</si>
  <si>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</si>
  <si>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</si>
  <si>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</si>
  <si>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</si>
  <si>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</si>
  <si>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</si>
  <si>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</si>
  <si>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</si>
  <si>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</si>
  <si>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</si>
  <si>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</si>
  <si>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</si>
  <si>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</si>
  <si>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</si>
  <si>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</si>
  <si>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</si>
  <si>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</si>
  <si>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</si>
  <si>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</si>
  <si>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</si>
  <si>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</si>
  <si>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</si>
  <si>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</si>
  <si>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</si>
  <si>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</si>
  <si>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</si>
  <si>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</si>
  <si>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</si>
  <si>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</si>
  <si>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</si>
  <si>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</si>
  <si>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</si>
  <si>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</si>
  <si>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</si>
  <si>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</si>
  <si>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</si>
  <si>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</si>
  <si>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</si>
  <si>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</si>
  <si>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</si>
  <si>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</si>
  <si>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</si>
  <si>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</si>
  <si>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</si>
  <si>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</si>
  <si>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</si>
  <si>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</si>
  <si>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</si>
  <si>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</si>
  <si>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</si>
  <si>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</si>
  <si>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</si>
  <si>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</si>
  <si>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</si>
  <si>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</si>
  <si>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</si>
  <si>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</si>
  <si>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</si>
  <si>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</si>
  <si>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</si>
  <si>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</si>
  <si>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</si>
  <si>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</si>
  <si>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</si>
  <si>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</si>
  <si>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</si>
  <si>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</si>
  <si>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</si>
  <si>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</si>
  <si>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</si>
  <si>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</si>
  <si>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</si>
  <si>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</si>
  <si>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</si>
  <si>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</si>
  <si>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</si>
  <si>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</si>
  <si>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</si>
  <si>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</si>
  <si>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</si>
  <si>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</si>
  <si>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</si>
  <si>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</si>
  <si>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</si>
  <si>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</si>
  <si>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</si>
  <si>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</si>
  <si>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</si>
  <si>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</si>
  <si>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</si>
  <si>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</si>
  <si>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</si>
  <si>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</si>
  <si>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</si>
  <si>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</si>
  <si>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</si>
  <si>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</si>
  <si>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</si>
  <si>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</si>
  <si>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</si>
  <si>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</si>
  <si>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</si>
  <si>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</si>
  <si>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</si>
  <si>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</si>
  <si>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</si>
  <si>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</si>
  <si>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</si>
  <si>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</si>
  <si>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</si>
  <si>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</si>
  <si>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</si>
  <si>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</si>
  <si>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</si>
  <si>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</si>
  <si>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</si>
  <si>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</si>
  <si>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</si>
  <si>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</si>
  <si>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</si>
  <si>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</si>
  <si>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</si>
  <si>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</si>
  <si>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</si>
  <si>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</si>
  <si>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</si>
  <si>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</si>
  <si>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</si>
  <si>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</si>
  <si>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</si>
  <si>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</si>
  <si>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</si>
  <si>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</si>
  <si>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</si>
  <si>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</si>
  <si>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</si>
  <si>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</si>
  <si>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</si>
  <si>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</si>
  <si>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</si>
  <si>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</si>
  <si>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</si>
  <si>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</si>
  <si>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</si>
  <si>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</si>
  <si>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</si>
  <si>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</si>
  <si>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</si>
  <si>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</si>
  <si>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</si>
  <si>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</si>
  <si>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</si>
  <si>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</si>
  <si>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</si>
  <si>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</si>
  <si>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</si>
  <si>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</si>
  <si>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</si>
  <si>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</si>
  <si>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</si>
  <si>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</si>
  <si>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</si>
  <si>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</si>
  <si>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</si>
  <si>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</si>
  <si>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</si>
  <si>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</si>
  <si>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</si>
  <si>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</si>
  <si>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</si>
  <si>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</si>
  <si>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</si>
  <si>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</si>
  <si>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</si>
  <si>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</si>
  <si>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</si>
  <si>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</si>
  <si>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</si>
  <si>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</si>
  <si>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</si>
  <si>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</si>
  <si>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</si>
  <si>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</si>
  <si>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</si>
  <si>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</si>
  <si>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</si>
  <si>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</si>
  <si>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</si>
  <si>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</si>
  <si>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</si>
  <si>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</si>
  <si>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</si>
  <si>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</si>
  <si>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</si>
  <si>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</si>
  <si>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</si>
  <si>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</si>
  <si>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</si>
  <si>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</si>
  <si>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</si>
  <si>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</si>
  <si>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</si>
  <si>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</si>
  <si>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</si>
  <si>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</si>
  <si>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</si>
  <si>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</si>
  <si>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</si>
  <si>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</si>
  <si>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</si>
  <si>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</si>
  <si>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</si>
  <si>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</si>
  <si>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</si>
  <si>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</si>
  <si>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</si>
  <si>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</si>
  <si>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</si>
  <si>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</si>
  <si>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</si>
  <si>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</si>
  <si>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</si>
  <si>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</si>
  <si>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</si>
  <si>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</si>
  <si>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</si>
  <si>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</si>
  <si>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</si>
  <si>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</si>
  <si>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</si>
  <si>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</si>
  <si>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</si>
  <si>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</si>
  <si>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</si>
  <si>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</si>
  <si>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</si>
  <si>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</si>
  <si>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</si>
  <si>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</si>
  <si>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</si>
  <si>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</si>
  <si>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</si>
  <si>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</si>
  <si>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</si>
  <si>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</si>
  <si>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</si>
  <si>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</si>
  <si>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</si>
  <si>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</si>
  <si>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</si>
  <si>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</si>
  <si>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</si>
  <si>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</si>
  <si>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</si>
  <si>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</si>
  <si>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</si>
  <si>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</si>
  <si>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</si>
  <si>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</si>
  <si>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</si>
  <si>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</si>
  <si>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</si>
  <si>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</si>
  <si>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</si>
  <si>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</si>
  <si>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</si>
  <si>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</si>
  <si>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</si>
  <si>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</si>
  <si>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</si>
  <si>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</si>
  <si>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</si>
  <si>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</si>
  <si>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</si>
  <si>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</si>
  <si>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</si>
  <si>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</si>
  <si>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</si>
  <si>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</si>
  <si>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</si>
  <si>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</si>
  <si>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</si>
  <si>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</si>
  <si>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</si>
  <si>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</si>
  <si>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</si>
  <si>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</si>
  <si>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</si>
  <si>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</si>
  <si>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</si>
  <si>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</si>
  <si>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</si>
  <si>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</si>
  <si>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</si>
  <si>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</si>
  <si>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</si>
  <si>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</si>
  <si>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</si>
  <si>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</si>
  <si>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</si>
  <si>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</si>
  <si>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</si>
  <si>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</si>
  <si>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</si>
  <si>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</si>
  <si>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</si>
  <si>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</si>
  <si>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</si>
  <si>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</si>
  <si>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</si>
  <si>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</si>
  <si>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</si>
  <si>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</si>
  <si>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</si>
  <si>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</si>
  <si>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</si>
  <si>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</si>
  <si>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</si>
  <si>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</si>
  <si>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</si>
  <si>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</si>
  <si>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</si>
  <si>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</si>
  <si>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</si>
  <si>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</si>
  <si>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</si>
  <si>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</si>
  <si>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</si>
  <si>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</si>
  <si>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</si>
  <si>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</si>
  <si>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</si>
  <si>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</si>
  <si>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</si>
  <si>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</si>
  <si>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</si>
  <si>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</si>
  <si>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</si>
  <si>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</si>
  <si>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</si>
  <si>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</si>
  <si>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</si>
  <si>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</si>
  <si>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</si>
  <si>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</si>
  <si>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</si>
  <si>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</si>
  <si>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</si>
  <si>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</si>
  <si>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</si>
  <si>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</si>
  <si>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</si>
  <si>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</si>
  <si>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</si>
  <si>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</si>
  <si>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</si>
  <si>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</si>
  <si>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</si>
  <si>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</si>
  <si>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</si>
  <si>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</si>
  <si>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</si>
  <si>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</si>
  <si>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</si>
  <si>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</si>
  <si>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</si>
  <si>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</si>
  <si>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</si>
  <si>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</si>
  <si>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</si>
  <si>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</si>
  <si>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</si>
  <si>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</si>
  <si>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</si>
  <si>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</si>
  <si>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</si>
  <si>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</si>
  <si>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</si>
  <si>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</si>
  <si>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</si>
  <si>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</si>
  <si>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</si>
  <si>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</si>
  <si>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</si>
  <si>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</si>
  <si>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</si>
  <si>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</si>
  <si>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</si>
  <si>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</si>
  <si>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</si>
  <si>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</si>
  <si>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</si>
  <si>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</si>
  <si>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</si>
  <si>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</si>
  <si>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</si>
  <si>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</si>
  <si>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</si>
  <si>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</si>
  <si>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</si>
  <si>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</si>
  <si>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</si>
  <si>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</si>
  <si>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</si>
  <si>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</si>
  <si>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</si>
  <si>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</si>
  <si>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</si>
  <si>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</si>
  <si>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</si>
  <si>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</si>
  <si>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</si>
  <si>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</si>
  <si>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</si>
  <si>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</si>
  <si>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</si>
  <si>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</si>
  <si>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</si>
  <si>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</si>
  <si>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</si>
  <si>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</si>
  <si>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</si>
  <si>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</si>
  <si>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</si>
  <si>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</si>
  <si>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</si>
  <si>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</si>
  <si>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</si>
  <si>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</si>
  <si>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</si>
  <si>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</si>
  <si>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</si>
  <si>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</si>
  <si>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</si>
  <si>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</si>
  <si>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</si>
  <si>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</si>
  <si>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</si>
  <si>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</si>
  <si>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</si>
  <si>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</si>
  <si>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</si>
  <si>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</si>
  <si>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</si>
  <si>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</si>
  <si>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</si>
  <si>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</si>
  <si>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</si>
  <si>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</si>
  <si>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</si>
  <si>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</si>
  <si>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</si>
  <si>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</si>
  <si>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</si>
  <si>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</si>
  <si>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</si>
  <si>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</si>
  <si>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</si>
  <si>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</si>
  <si>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</si>
  <si>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</si>
  <si>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</si>
  <si>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</si>
  <si>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</si>
  <si>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</si>
  <si>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</si>
  <si>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</si>
  <si>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</si>
  <si>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</si>
  <si>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</si>
  <si>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</si>
  <si>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</si>
  <si>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</si>
  <si>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</si>
  <si>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</si>
  <si>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</si>
  <si>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</si>
  <si>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</si>
  <si>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</si>
  <si>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</si>
  <si>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</si>
  <si>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</si>
  <si>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</si>
  <si>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</si>
  <si>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</si>
  <si>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</si>
  <si>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</si>
  <si>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</si>
  <si>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</si>
  <si>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</si>
  <si>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</si>
  <si>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</si>
  <si>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</si>
  <si>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</si>
  <si>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</si>
  <si>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</si>
  <si>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</si>
  <si>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</si>
  <si>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</si>
  <si>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</si>
  <si>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</si>
  <si>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</si>
  <si>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</si>
  <si>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</si>
  <si>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</si>
  <si>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</si>
  <si>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</si>
  <si>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</si>
  <si>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</si>
  <si>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</si>
  <si>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</si>
  <si>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</si>
  <si>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</si>
  <si>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</si>
  <si>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</si>
  <si>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</si>
  <si>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</si>
  <si>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</si>
  <si>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</si>
  <si>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</si>
  <si>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</si>
  <si>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</si>
  <si>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</si>
  <si>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</si>
  <si>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</si>
  <si>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</si>
  <si>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</si>
  <si>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</si>
  <si>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</si>
  <si>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</si>
  <si>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</si>
  <si>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</si>
  <si>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</si>
  <si>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</si>
  <si>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</si>
  <si>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</si>
  <si>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</si>
  <si>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</si>
  <si>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</si>
  <si>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</si>
  <si>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</si>
  <si>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</si>
  <si>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</si>
  <si>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</si>
  <si>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</si>
  <si>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</si>
  <si>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</si>
  <si>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</si>
  <si>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</si>
  <si>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</si>
  <si>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</si>
  <si>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</si>
  <si>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</si>
  <si>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</si>
  <si>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</si>
  <si>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</si>
  <si>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</si>
  <si>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</si>
  <si>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</si>
  <si>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</si>
  <si>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</si>
  <si>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</si>
  <si>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</si>
  <si>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</si>
  <si>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</si>
  <si>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</si>
  <si>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</si>
  <si>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</si>
  <si>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</si>
  <si>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</si>
  <si>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</si>
  <si>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</si>
  <si>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</si>
  <si>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</si>
  <si>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</si>
  <si>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</si>
  <si>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</si>
  <si>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</si>
  <si>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</si>
  <si>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</si>
  <si>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</si>
  <si>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</si>
  <si>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</si>
  <si>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</si>
  <si>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</si>
  <si>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</si>
  <si>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</si>
  <si>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</si>
  <si>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</si>
  <si>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</si>
  <si>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</si>
  <si>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</si>
  <si>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</si>
  <si>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</si>
  <si>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</si>
  <si>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</si>
  <si>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</si>
  <si>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</si>
  <si>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</si>
  <si>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</si>
  <si>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</si>
  <si>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</si>
  <si>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</si>
  <si>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</si>
  <si>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</si>
  <si>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</si>
  <si>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</si>
  <si>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</si>
  <si>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</si>
  <si>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</si>
  <si>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</si>
  <si>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</si>
  <si>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</si>
  <si>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</si>
  <si>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</si>
  <si>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</si>
  <si>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</si>
  <si>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</si>
  <si>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</si>
  <si>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</si>
  <si>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</si>
  <si>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</si>
  <si>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</si>
  <si>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</si>
  <si>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</si>
  <si>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</si>
  <si>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</si>
  <si>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</si>
  <si>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</si>
  <si>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</si>
  <si>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</si>
  <si>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</si>
  <si>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</si>
  <si>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</si>
  <si>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</si>
  <si>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</si>
  <si>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</si>
  <si>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</si>
  <si>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</si>
  <si>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</si>
  <si>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</si>
  <si>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</si>
  <si>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</si>
  <si>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</si>
  <si>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</si>
  <si>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</si>
  <si>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</si>
  <si>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</si>
  <si>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</si>
  <si>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</si>
  <si>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</si>
  <si>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</si>
  <si>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</si>
  <si>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</si>
  <si>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</si>
  <si>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</si>
  <si>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</si>
  <si>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</si>
  <si>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</si>
  <si>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</si>
  <si>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</si>
  <si>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</si>
  <si>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</si>
  <si>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</si>
  <si>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</si>
  <si>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</si>
  <si>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</si>
  <si>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</si>
  <si>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</si>
  <si>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</si>
  <si>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</si>
  <si>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</si>
  <si>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</si>
  <si>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</si>
  <si>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</si>
  <si>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</si>
  <si>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</si>
  <si>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</si>
  <si>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</si>
  <si>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</si>
  <si>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</si>
  <si>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</si>
  <si>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</si>
  <si>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</si>
  <si>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</si>
  <si>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</si>
  <si>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</si>
  <si>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</si>
  <si>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</si>
  <si>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</si>
  <si>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</si>
  <si>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</si>
  <si>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</si>
  <si>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</si>
  <si>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</si>
  <si>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</si>
  <si>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</si>
  <si>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</si>
  <si>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</si>
  <si>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</si>
  <si>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</si>
  <si>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</si>
  <si>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</si>
  <si>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</si>
  <si>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</si>
  <si>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</si>
  <si>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</si>
  <si>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</si>
  <si>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</si>
  <si>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</si>
  <si>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</si>
  <si>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</si>
  <si>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</si>
  <si>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</si>
  <si>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</si>
  <si>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</si>
  <si>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</si>
  <si>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</si>
  <si>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</si>
  <si>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</si>
  <si>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</si>
  <si>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</si>
  <si>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</si>
  <si>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</si>
  <si>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</si>
  <si>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</si>
  <si>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</si>
  <si>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</si>
  <si>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</si>
  <si>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</si>
  <si>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</si>
  <si>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</si>
  <si>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</si>
  <si>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</si>
  <si>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</si>
  <si>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</si>
  <si>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</si>
  <si>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</si>
  <si>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</si>
  <si>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</si>
  <si>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</si>
  <si>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</si>
  <si>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</si>
  <si>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</si>
  <si>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</si>
  <si>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</si>
  <si>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</si>
  <si>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</si>
  <si>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</si>
  <si>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</si>
  <si>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</si>
  <si>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</si>
  <si>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</si>
  <si>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</si>
  <si>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</si>
  <si>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</si>
  <si>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</si>
  <si>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</si>
  <si>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</si>
  <si>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</si>
  <si>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</si>
  <si>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</si>
  <si>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</si>
  <si>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</si>
  <si>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</si>
  <si>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</si>
  <si>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</si>
  <si>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</si>
  <si>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</si>
  <si>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</si>
  <si>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</si>
  <si>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</si>
  <si>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</si>
  <si>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</si>
  <si>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</si>
  <si>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</si>
  <si>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</si>
  <si>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</si>
  <si>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</si>
  <si>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</si>
  <si>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</si>
  <si>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</si>
  <si>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</si>
  <si>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</si>
  <si>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</si>
  <si>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</si>
  <si>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</si>
  <si>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</si>
  <si>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</si>
  <si>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</si>
  <si>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</si>
  <si>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</si>
  <si>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</si>
  <si>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</si>
  <si>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</si>
  <si>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</si>
  <si>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</si>
  <si>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</si>
  <si>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</si>
  <si>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</si>
  <si>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</si>
  <si>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</si>
  <si>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</si>
  <si>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</si>
  <si>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</si>
  <si>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</si>
  <si>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</si>
  <si>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</si>
  <si>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</si>
  <si>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</si>
  <si>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</si>
  <si>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</si>
  <si>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</si>
  <si>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</si>
  <si>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</si>
  <si>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</si>
  <si>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</si>
  <si>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</si>
  <si>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</si>
  <si>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</si>
  <si>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</si>
  <si>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</si>
  <si>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</si>
  <si>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</si>
  <si>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</si>
  <si>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</si>
  <si>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</si>
  <si>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</si>
  <si>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</si>
  <si>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</si>
  <si>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</si>
  <si>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</si>
  <si>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</si>
  <si>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</si>
  <si>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</si>
  <si>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</si>
  <si>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</si>
  <si>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</si>
  <si>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</si>
  <si>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</si>
  <si>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</si>
  <si>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</si>
  <si>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</si>
  <si>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</si>
  <si>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</si>
  <si>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</si>
  <si>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</si>
  <si>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</si>
  <si>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</si>
  <si>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</si>
  <si>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</si>
  <si>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</si>
  <si>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</si>
  <si>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</si>
  <si>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</si>
  <si>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</si>
  <si>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</si>
  <si>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</si>
  <si>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</si>
  <si>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</si>
  <si>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</si>
  <si>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</si>
  <si>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</si>
  <si>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</si>
  <si>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</si>
  <si>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</si>
  <si>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</si>
  <si>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</si>
  <si>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</si>
  <si>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</si>
  <si>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</si>
  <si>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</si>
  <si>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</si>
  <si>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</si>
  <si>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</si>
  <si>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</si>
  <si>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</si>
  <si>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</si>
  <si>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</si>
  <si>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</si>
  <si>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</si>
  <si>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</si>
  <si>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</si>
  <si>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</si>
  <si>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</si>
  <si>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</si>
  <si>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</si>
  <si>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</si>
  <si>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</si>
  <si>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</si>
  <si>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</si>
  <si>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</si>
  <si>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</si>
  <si>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</si>
  <si>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</si>
  <si>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</si>
  <si>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</si>
  <si>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</si>
  <si>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</si>
  <si>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</si>
  <si>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</si>
  <si>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</si>
  <si>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</si>
  <si>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</si>
  <si>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</si>
  <si>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</si>
  <si>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</si>
  <si>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</si>
  <si>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</si>
  <si>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</si>
  <si>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</si>
  <si>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</si>
  <si>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</si>
  <si>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</si>
  <si>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</si>
  <si>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</si>
  <si>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</si>
  <si>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</si>
  <si>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</si>
  <si>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</si>
  <si>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</si>
  <si>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</si>
  <si>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</si>
  <si>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</si>
  <si>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</si>
  <si>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</si>
  <si>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</si>
  <si>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</si>
  <si>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</si>
  <si>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</si>
  <si>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</si>
  <si>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</si>
  <si>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</si>
  <si>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</si>
  <si>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</si>
  <si>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</si>
  <si>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</si>
  <si>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</si>
  <si>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</si>
  <si>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</si>
  <si>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</si>
  <si>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</si>
  <si>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</si>
  <si>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</si>
  <si>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</si>
  <si>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</si>
  <si>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</si>
  <si>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</si>
  <si>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</si>
  <si>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</si>
  <si>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</si>
  <si>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</si>
  <si>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</si>
  <si>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</si>
  <si>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</si>
  <si>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</si>
  <si>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</si>
  <si>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</si>
  <si>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</si>
  <si>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</si>
  <si>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</si>
  <si>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</si>
  <si>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</si>
  <si>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</si>
  <si>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</si>
  <si>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</si>
  <si>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</si>
  <si>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</si>
  <si>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</si>
  <si>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</si>
  <si>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</si>
  <si>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</si>
  <si>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</si>
  <si>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</si>
  <si>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</si>
  <si>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</si>
  <si>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</si>
  <si>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</si>
  <si>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</si>
  <si>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</si>
  <si>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</si>
  <si>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</si>
  <si>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</si>
  <si>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</si>
  <si>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</si>
  <si>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</si>
  <si>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</si>
  <si>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</si>
  <si>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</si>
  <si>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</si>
  <si>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</si>
  <si>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</si>
  <si>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</si>
  <si>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</si>
  <si>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</si>
  <si>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</si>
  <si>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</si>
  <si>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</si>
  <si>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</si>
  <si>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</si>
  <si>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</si>
  <si>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</si>
  <si>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</si>
  <si>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</si>
  <si>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</si>
  <si>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</si>
  <si>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</si>
  <si>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</si>
  <si>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</si>
  <si>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</si>
  <si>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</si>
  <si>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</si>
  <si>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</si>
  <si>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</si>
  <si>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</si>
  <si>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</si>
  <si>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</si>
  <si>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</si>
  <si>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</si>
  <si>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</si>
  <si>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</si>
  <si>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</si>
  <si>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</si>
  <si>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</si>
  <si>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</si>
  <si>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</si>
  <si>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</si>
  <si>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</si>
  <si>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</si>
  <si>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</si>
  <si>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</si>
  <si>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</si>
  <si>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</si>
  <si>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</si>
  <si>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</si>
  <si>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</si>
  <si>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</si>
  <si>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</si>
  <si>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</si>
  <si>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</si>
  <si>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</si>
  <si>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</si>
  <si>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</si>
  <si>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</si>
  <si>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</si>
  <si>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</si>
  <si>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</si>
  <si>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</si>
  <si>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</si>
  <si>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</si>
  <si>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</si>
  <si>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</si>
  <si>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</si>
  <si>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</si>
  <si>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</si>
  <si>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</si>
  <si>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</si>
  <si>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</si>
  <si>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</si>
  <si>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</si>
  <si>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</si>
  <si>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</si>
  <si>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</si>
  <si>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</si>
  <si>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</si>
  <si>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</si>
  <si>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</si>
  <si>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</si>
  <si>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</si>
  <si>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</si>
  <si>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</si>
  <si>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</si>
  <si>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</si>
  <si>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</si>
  <si>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</si>
  <si>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</si>
  <si>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</si>
  <si>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</si>
  <si>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</si>
  <si>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</si>
  <si>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</si>
  <si>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</si>
  <si>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</si>
  <si>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</si>
  <si>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</si>
  <si>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</si>
  <si>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</si>
  <si>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</si>
  <si>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</si>
  <si>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</si>
  <si>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</si>
  <si>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</si>
  <si>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</si>
  <si>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</si>
  <si>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</si>
  <si>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</si>
  <si>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</si>
  <si>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</si>
  <si>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</si>
  <si>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</si>
  <si>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</si>
  <si>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</si>
  <si>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</si>
  <si>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</si>
  <si>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</si>
  <si>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</si>
  <si>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</si>
  <si>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</si>
  <si>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</si>
  <si>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</si>
  <si>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</si>
  <si>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</si>
  <si>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</si>
  <si>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</si>
  <si>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</si>
  <si>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</si>
  <si>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</si>
  <si>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</si>
  <si>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</si>
  <si>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</si>
  <si>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</si>
  <si>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</si>
  <si>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</si>
  <si>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</si>
  <si>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</si>
  <si>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</si>
  <si>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</si>
  <si>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</si>
  <si>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</si>
  <si>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</si>
  <si>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</si>
  <si>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</si>
  <si>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</si>
  <si>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</si>
  <si>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</si>
  <si>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</si>
  <si>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</si>
  <si>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</si>
  <si>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</si>
  <si>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</si>
  <si>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</si>
  <si>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</si>
  <si>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</si>
  <si>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</si>
  <si>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</si>
  <si>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</si>
  <si>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</si>
  <si>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</si>
  <si>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</si>
  <si>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</si>
  <si>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</si>
  <si>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</si>
  <si>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</si>
  <si>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</si>
  <si>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</si>
  <si>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</si>
  <si>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</si>
  <si>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</si>
  <si>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</si>
  <si>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</si>
  <si>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</si>
  <si>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</si>
  <si>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</si>
  <si>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</si>
  <si>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</si>
  <si>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</si>
  <si>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</si>
  <si>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</si>
  <si>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</si>
  <si>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</si>
  <si>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</si>
  <si>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</si>
  <si>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</si>
  <si>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</si>
  <si>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</si>
  <si>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</si>
  <si>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</si>
  <si>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</si>
  <si>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</si>
  <si>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</si>
  <si>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</si>
  <si>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</si>
  <si>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</si>
  <si>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</si>
  <si>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</si>
  <si>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</si>
  <si>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</si>
  <si>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</si>
  <si>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</si>
  <si>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</si>
  <si>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</si>
  <si>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</si>
  <si>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</si>
  <si>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</si>
  <si>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</si>
  <si>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</si>
  <si>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</si>
  <si>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</si>
  <si>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</si>
  <si>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</si>
  <si>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</si>
  <si>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</si>
  <si>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</si>
  <si>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</si>
  <si>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</si>
  <si>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</si>
  <si>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</si>
  <si>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</si>
  <si>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</si>
  <si>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</si>
  <si>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</si>
  <si>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</si>
  <si>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</si>
  <si>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</si>
  <si>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</si>
  <si>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</si>
  <si>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</si>
  <si>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</si>
  <si>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</si>
  <si>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</si>
  <si>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</si>
  <si>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</si>
  <si>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</si>
  <si>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</si>
  <si>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</si>
  <si>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</si>
  <si>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</si>
  <si>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</si>
  <si>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</si>
  <si>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</si>
  <si>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</si>
  <si>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</si>
  <si>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</si>
  <si>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</si>
  <si>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</si>
  <si>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</si>
  <si>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</si>
  <si>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</si>
  <si>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</si>
  <si>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</si>
  <si>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</si>
  <si>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</si>
  <si>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</si>
  <si>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</si>
  <si>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</si>
  <si>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</si>
  <si>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</si>
  <si>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</si>
  <si>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</si>
  <si>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</si>
  <si>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</si>
  <si>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</si>
  <si>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</si>
  <si>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</si>
  <si>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</si>
  <si>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</si>
  <si>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</si>
  <si>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</si>
  <si>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</si>
  <si>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</si>
  <si>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</si>
  <si>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</si>
  <si>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</si>
  <si>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</si>
  <si>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</si>
  <si>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</si>
  <si>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</si>
  <si>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</si>
  <si>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</si>
  <si>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</si>
  <si>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</si>
  <si>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</si>
  <si>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</si>
  <si>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</si>
  <si>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</si>
  <si>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</si>
  <si>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</si>
  <si>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</si>
  <si>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</si>
  <si>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</si>
  <si>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</si>
  <si>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</si>
  <si>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</si>
  <si>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</si>
  <si>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</si>
  <si>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</si>
  <si>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</si>
  <si>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</si>
  <si>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</si>
  <si>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</si>
  <si>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</si>
  <si>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</si>
  <si>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</si>
  <si>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</si>
  <si>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</si>
  <si>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</si>
  <si>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</si>
  <si>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</si>
  <si>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</si>
  <si>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</si>
  <si>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</si>
  <si>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</si>
  <si>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</si>
  <si>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</si>
  <si>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</si>
  <si>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</si>
  <si>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</si>
  <si>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</si>
  <si>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</si>
  <si>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</si>
  <si>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</si>
  <si>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</si>
  <si>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</si>
  <si>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</si>
  <si>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</si>
  <si>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</si>
  <si>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</si>
  <si>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</si>
  <si>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</si>
  <si>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</si>
  <si>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</si>
  <si>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</si>
  <si>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</si>
  <si>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</si>
  <si>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</si>
  <si>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</si>
  <si>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</si>
  <si>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</si>
  <si>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</si>
  <si>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</si>
  <si>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</si>
  <si>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</si>
  <si>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</si>
  <si>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</si>
  <si>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</si>
  <si>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</si>
  <si>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</si>
  <si>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</si>
  <si>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</si>
  <si>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</si>
  <si>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</si>
  <si>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</si>
  <si>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</si>
  <si>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</si>
  <si>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</si>
  <si>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</si>
  <si>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</si>
  <si>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</si>
  <si>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</si>
  <si>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</si>
  <si>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</si>
  <si>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</si>
  <si>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</si>
  <si>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</si>
  <si>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</si>
  <si>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</si>
  <si>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</si>
  <si>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</si>
  <si>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</si>
  <si>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</si>
  <si>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</si>
  <si>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</si>
  <si>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</si>
  <si>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</si>
  <si>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</si>
  <si>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</si>
  <si>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</si>
  <si>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</si>
  <si>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</si>
  <si>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</si>
  <si>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</si>
  <si>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</si>
  <si>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</si>
  <si>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</si>
  <si>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</si>
  <si>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</si>
  <si>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</si>
  <si>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</si>
  <si>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</si>
  <si>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</si>
  <si>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</si>
  <si>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</si>
  <si>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</si>
  <si>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</si>
  <si>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</si>
  <si>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</si>
  <si>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</si>
  <si>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</si>
  <si>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</si>
  <si>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</si>
  <si>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</si>
  <si>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</si>
  <si>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</si>
  <si>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</si>
  <si>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</si>
  <si>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</si>
  <si>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</si>
  <si>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</si>
  <si>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</si>
  <si>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</si>
  <si>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</si>
  <si>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</si>
  <si>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</si>
  <si>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</si>
  <si>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</si>
  <si>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</si>
  <si>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</si>
  <si>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</si>
  <si>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</si>
  <si>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</si>
  <si>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</si>
  <si>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</si>
  <si>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</si>
  <si>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</si>
  <si>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</si>
  <si>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</si>
  <si>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</si>
  <si>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</si>
  <si>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</si>
  <si>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</si>
  <si>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</si>
  <si>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</si>
  <si>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</si>
  <si>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</si>
  <si>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</si>
  <si>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</si>
  <si>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</si>
  <si>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</si>
  <si>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</si>
  <si>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</si>
  <si>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</si>
  <si>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</si>
  <si>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</si>
  <si>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</si>
  <si>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</si>
  <si>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</si>
  <si>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</si>
  <si>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</si>
  <si>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</si>
  <si>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</si>
  <si>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</si>
  <si>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</si>
  <si>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</si>
  <si>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</si>
  <si>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</si>
  <si>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</si>
  <si>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</si>
  <si>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</si>
  <si>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</si>
  <si>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</si>
  <si>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</si>
  <si>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</si>
  <si>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</si>
  <si>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</si>
  <si>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</si>
  <si>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</si>
  <si>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</si>
  <si>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</si>
  <si>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</si>
  <si>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</si>
  <si>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</si>
  <si>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</si>
  <si>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</si>
  <si>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</si>
  <si>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</si>
  <si>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</si>
  <si>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</si>
  <si>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</si>
  <si>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</si>
  <si>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</si>
  <si>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</si>
  <si>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</si>
  <si>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</si>
  <si>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</si>
  <si>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</si>
  <si>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</si>
  <si>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</si>
  <si>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</si>
  <si>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</si>
  <si>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</si>
  <si>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</si>
  <si>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</si>
  <si>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</si>
  <si>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</si>
  <si>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</si>
  <si>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</si>
  <si>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</si>
  <si>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</si>
  <si>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</si>
  <si>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</si>
  <si>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</si>
  <si>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</si>
  <si>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</si>
  <si>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</si>
  <si>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</si>
  <si>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</si>
  <si>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</si>
  <si>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</si>
  <si>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</si>
  <si>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</si>
  <si>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</si>
  <si>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</si>
  <si>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</si>
  <si>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</si>
  <si>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</si>
  <si>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</si>
  <si>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</si>
  <si>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</si>
  <si>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</si>
  <si>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</si>
  <si>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</si>
  <si>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</si>
  <si>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</si>
  <si>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</si>
  <si>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</si>
  <si>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</si>
  <si>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</si>
  <si>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</si>
  <si>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</si>
  <si>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</si>
  <si>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</si>
  <si>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</si>
  <si>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</si>
  <si>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</si>
  <si>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</si>
  <si>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</si>
  <si>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</si>
  <si>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</si>
  <si>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</si>
  <si>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</si>
  <si>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</si>
  <si>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</si>
  <si>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</si>
  <si>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</si>
  <si>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</si>
  <si>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</si>
  <si>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</si>
  <si>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</si>
  <si>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</si>
  <si>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</si>
  <si>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</si>
  <si>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</si>
  <si>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</si>
  <si>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</si>
  <si>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</si>
  <si>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</si>
  <si>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</si>
  <si>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</si>
  <si>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</si>
  <si>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</si>
  <si>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</si>
  <si>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</si>
  <si>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</si>
  <si>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</si>
  <si>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</si>
  <si>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</si>
  <si>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</si>
  <si>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</si>
  <si>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</si>
  <si>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</si>
  <si>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</si>
  <si>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</si>
  <si>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</si>
  <si>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</si>
  <si>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</si>
  <si>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</si>
  <si>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</si>
  <si>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</si>
  <si>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</si>
  <si>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</si>
  <si>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</si>
  <si>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</si>
  <si>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</si>
  <si>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</si>
  <si>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</si>
  <si>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</si>
  <si>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</si>
  <si>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</si>
  <si>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</si>
  <si>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</si>
  <si>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</si>
  <si>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</si>
  <si>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</si>
  <si>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</si>
  <si>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</si>
  <si>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</si>
  <si>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</si>
  <si>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</si>
  <si>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</si>
  <si>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</si>
  <si>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</si>
  <si>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</si>
  <si>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</si>
  <si>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</si>
  <si>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</si>
  <si>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</si>
  <si>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</si>
  <si>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</si>
  <si>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</si>
  <si>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</si>
  <si>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</si>
  <si>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</si>
  <si>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</si>
  <si>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</si>
  <si>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</si>
  <si>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</si>
  <si>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</si>
  <si>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</si>
  <si>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</si>
  <si>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</si>
  <si>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</si>
  <si>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</si>
  <si>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</si>
  <si>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</si>
  <si>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</si>
  <si>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</si>
  <si>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</si>
  <si>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</si>
  <si>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</si>
  <si>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</si>
  <si>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</si>
  <si>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</si>
  <si>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</si>
  <si>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</si>
  <si>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</si>
  <si>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</si>
  <si>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</si>
  <si>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</si>
  <si>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</si>
  <si>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</si>
  <si>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</si>
  <si>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</si>
  <si>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</si>
  <si>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</si>
  <si>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</si>
  <si>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</si>
  <si>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</si>
  <si>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</si>
  <si>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</si>
  <si>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</si>
  <si>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</si>
  <si>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</si>
  <si>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</si>
  <si>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</si>
  <si>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</si>
  <si>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</si>
  <si>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</si>
  <si>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</si>
  <si>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</si>
  <si>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</si>
  <si>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</si>
  <si>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</si>
  <si>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</si>
  <si>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</si>
  <si>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</si>
  <si>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</si>
  <si>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</si>
  <si>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</si>
  <si>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</si>
  <si>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</si>
  <si>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</si>
  <si>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</si>
  <si>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</si>
  <si>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</si>
  <si>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</si>
  <si>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</si>
  <si>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</si>
  <si>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</si>
  <si>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</si>
  <si>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</si>
  <si>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</si>
  <si>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</si>
  <si>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</si>
  <si>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</si>
  <si>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</si>
  <si>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</si>
  <si>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</si>
  <si>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</si>
  <si>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</si>
  <si>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</si>
  <si>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</si>
  <si>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</si>
  <si>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</si>
  <si>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</si>
  <si>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</si>
  <si>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</si>
  <si>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</si>
  <si>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</si>
  <si>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</si>
  <si>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</si>
  <si>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</si>
  <si>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</si>
  <si>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</si>
  <si>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</si>
  <si>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</si>
  <si>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</si>
  <si>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</si>
  <si>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</si>
  <si>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</si>
  <si>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</si>
  <si>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</si>
  <si>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</si>
  <si>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</si>
  <si>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</si>
  <si>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</si>
  <si>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</si>
  <si>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</si>
  <si>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</si>
  <si>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</si>
  <si>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</si>
  <si>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</si>
  <si>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</si>
  <si>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</si>
  <si>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</si>
  <si>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</si>
  <si>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</si>
  <si>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</si>
  <si>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</si>
  <si>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</si>
  <si>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</si>
  <si>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</si>
  <si>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</si>
  <si>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</si>
  <si>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</si>
  <si>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</si>
  <si>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</si>
  <si>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</si>
  <si>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</si>
  <si>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</si>
  <si>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</si>
  <si>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</si>
  <si>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</si>
  <si>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</si>
  <si>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</si>
  <si>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</si>
  <si>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</si>
  <si>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</si>
  <si>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</si>
  <si>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</si>
  <si>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</si>
  <si>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</si>
  <si>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</si>
  <si>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</si>
  <si>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</si>
  <si>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</si>
  <si>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</si>
  <si>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</si>
  <si>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</si>
  <si>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</si>
  <si>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</si>
  <si>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</si>
  <si>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</si>
  <si>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</si>
  <si>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</si>
  <si>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</si>
  <si>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</si>
  <si>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</si>
  <si>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</si>
  <si>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</si>
  <si>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</si>
  <si>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</si>
  <si>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</si>
  <si>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</si>
  <si>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</si>
  <si>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</si>
  <si>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</si>
  <si>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</si>
  <si>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</si>
  <si>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</si>
  <si>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</si>
  <si>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</si>
  <si>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</si>
  <si>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</si>
  <si>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</si>
  <si>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</si>
  <si>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</si>
  <si>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</si>
  <si>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</si>
  <si>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</si>
  <si>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</si>
  <si>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</si>
  <si>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</si>
  <si>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</si>
  <si>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</si>
  <si>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</si>
  <si>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</si>
  <si>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</si>
  <si>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</si>
  <si>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</si>
  <si>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</si>
  <si>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</si>
  <si>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</si>
  <si>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</si>
  <si>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</si>
  <si>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</si>
  <si>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</si>
  <si>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</si>
  <si>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</si>
  <si>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</si>
  <si>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</si>
  <si>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</si>
  <si>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</si>
  <si>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</si>
  <si>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</si>
  <si>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</si>
  <si>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</si>
  <si>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</si>
  <si>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</si>
  <si>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</si>
  <si>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</si>
  <si>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</si>
  <si>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</si>
  <si>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</si>
  <si>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</si>
  <si>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</si>
  <si>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</si>
  <si>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</si>
  <si>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</si>
  <si>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</si>
  <si>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</si>
  <si>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</si>
  <si>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</si>
  <si>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</si>
  <si>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</si>
  <si>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</si>
  <si>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</si>
  <si>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</si>
  <si>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</si>
  <si>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</si>
  <si>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</si>
  <si>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</si>
  <si>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</si>
  <si>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</si>
  <si>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</si>
  <si>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</si>
  <si>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</si>
  <si>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</si>
  <si>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</si>
  <si>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</si>
  <si>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</si>
  <si>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</si>
  <si>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</si>
  <si>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</si>
  <si>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</si>
  <si>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</si>
  <si>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</si>
  <si>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</si>
  <si>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</si>
  <si>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</si>
  <si>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</si>
  <si>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</si>
  <si>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</si>
  <si>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</si>
  <si>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</si>
  <si>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</si>
  <si>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</si>
  <si>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</si>
  <si>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</si>
  <si>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</si>
  <si>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</si>
  <si>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</si>
  <si>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</si>
  <si>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</si>
  <si>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</si>
  <si>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</si>
  <si>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</si>
  <si>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</si>
  <si>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</si>
  <si>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</si>
  <si>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</si>
  <si>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</si>
  <si>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</si>
  <si>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</si>
  <si>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</si>
  <si>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</si>
  <si>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</si>
  <si>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</si>
  <si>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</si>
  <si>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</si>
  <si>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</si>
  <si>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</si>
  <si>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</si>
  <si>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</si>
  <si>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</si>
  <si>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</si>
  <si>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</si>
  <si>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</si>
  <si>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</si>
  <si>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</si>
  <si>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</si>
  <si>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</si>
  <si>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</si>
  <si>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</si>
  <si>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</si>
  <si>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</si>
  <si>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</si>
  <si>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</si>
  <si>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</si>
  <si>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</si>
  <si>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</si>
  <si>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</si>
  <si>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</si>
  <si>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</si>
  <si>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</si>
  <si>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</si>
  <si>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</si>
  <si>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</si>
  <si>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</si>
  <si>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</si>
  <si>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</si>
  <si>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</si>
  <si>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</si>
  <si>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</si>
  <si>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</si>
  <si>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</si>
  <si>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</si>
  <si>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</si>
  <si>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</si>
  <si>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</si>
  <si>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</si>
  <si>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</si>
  <si>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</si>
  <si>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</si>
  <si>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</si>
  <si>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</si>
  <si>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</si>
  <si>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</si>
  <si>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</si>
  <si>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</si>
  <si>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</si>
  <si>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</si>
  <si>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</si>
  <si>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</si>
  <si>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</si>
  <si>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</si>
  <si>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</si>
  <si>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</si>
  <si>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</si>
  <si>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</si>
  <si>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</si>
  <si>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</si>
  <si>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</si>
  <si>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</si>
  <si>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</si>
  <si>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</si>
  <si>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</si>
  <si>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</si>
  <si>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</si>
  <si>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</si>
  <si>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</si>
  <si>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</si>
  <si>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</si>
  <si>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</si>
  <si>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</si>
  <si>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</si>
  <si>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</si>
  <si>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</si>
  <si>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</si>
  <si>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</si>
  <si>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</si>
  <si>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</si>
  <si>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</si>
  <si>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</si>
  <si>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</si>
  <si>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</si>
  <si>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</si>
  <si>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</si>
  <si>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</si>
  <si>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</si>
  <si>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</si>
  <si>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</si>
  <si>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</si>
  <si>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</si>
  <si>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</si>
  <si>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</si>
  <si>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</si>
  <si>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</si>
  <si>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</si>
  <si>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</si>
  <si>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</si>
  <si>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</si>
  <si>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</si>
  <si>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</si>
  <si>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</si>
  <si>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</si>
  <si>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</si>
  <si>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</si>
  <si>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</si>
  <si>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</si>
  <si>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</si>
  <si>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</si>
  <si>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</si>
  <si>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</si>
  <si>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</si>
  <si>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</si>
  <si>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</si>
  <si>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</si>
  <si>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</si>
  <si>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</si>
  <si>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</si>
  <si>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</si>
  <si>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</si>
  <si>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</si>
  <si>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</si>
  <si>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</si>
  <si>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</si>
  <si>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</si>
  <si>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</si>
  <si>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</si>
  <si>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</si>
  <si>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</si>
  <si>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</si>
  <si>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</si>
  <si>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</si>
  <si>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</si>
  <si>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</si>
  <si>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</si>
  <si>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</si>
  <si>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</si>
  <si>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</si>
  <si>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</si>
  <si>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</si>
  <si>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</si>
  <si>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</si>
  <si>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</si>
  <si>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</si>
  <si>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</si>
  <si>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</si>
  <si>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</si>
  <si>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</si>
  <si>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</si>
  <si>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</si>
  <si>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</si>
  <si>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</si>
  <si>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</si>
  <si>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</si>
  <si>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</si>
  <si>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</si>
  <si>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</si>
  <si>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</si>
  <si>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</si>
  <si>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</si>
  <si>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</si>
  <si>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</si>
  <si>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</si>
  <si>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</si>
  <si>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</si>
  <si>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</si>
  <si>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</si>
  <si>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</si>
  <si>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</si>
  <si>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</si>
  <si>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</si>
  <si>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</si>
  <si>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</si>
  <si>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</si>
  <si>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</si>
  <si>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</si>
  <si>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</si>
  <si>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</si>
  <si>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</si>
  <si>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</si>
  <si>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</si>
  <si>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</si>
  <si>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</si>
  <si>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</si>
  <si>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</si>
  <si>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</si>
  <si>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</si>
  <si>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</si>
  <si>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</si>
  <si>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</si>
  <si>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</si>
  <si>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</si>
  <si>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</si>
  <si>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</si>
  <si>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</si>
  <si>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</si>
  <si>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</si>
  <si>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</si>
  <si>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</si>
  <si>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</si>
  <si>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</si>
  <si>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</si>
  <si>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</si>
  <si>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</si>
  <si>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</si>
  <si>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</si>
  <si>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</si>
  <si>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</si>
  <si>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</si>
  <si>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</si>
  <si>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</si>
  <si>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</si>
  <si>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</si>
  <si>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</si>
  <si>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</si>
  <si>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</si>
  <si>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</si>
  <si>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</si>
  <si>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</si>
  <si>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</si>
  <si>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</si>
  <si>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</si>
  <si>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</si>
  <si>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</si>
  <si>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</si>
  <si>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</si>
  <si>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</si>
  <si>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</si>
  <si>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</si>
  <si>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</si>
  <si>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</si>
  <si>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</si>
  <si>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</si>
  <si>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</si>
  <si>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</si>
  <si>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</si>
  <si>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</si>
  <si>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</si>
  <si>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</si>
  <si>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</si>
  <si>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</si>
  <si>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</si>
  <si>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</si>
  <si>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</si>
  <si>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</si>
  <si>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</si>
  <si>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</si>
  <si>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</si>
  <si>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</si>
  <si>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</si>
  <si>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</si>
  <si>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</si>
  <si>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</si>
  <si>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</si>
  <si>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</si>
  <si>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</si>
  <si>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</si>
  <si>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</si>
  <si>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</si>
  <si>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</si>
  <si>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</si>
  <si>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</si>
  <si>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</si>
  <si>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</si>
  <si>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</si>
  <si>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</si>
  <si>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</si>
  <si>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</si>
  <si>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</si>
  <si>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</si>
  <si>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</si>
  <si>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</si>
  <si>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</si>
  <si>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</si>
  <si>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</si>
  <si>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</si>
  <si>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</si>
  <si>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</si>
  <si>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</si>
  <si>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</si>
  <si>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</si>
  <si>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</si>
  <si>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</si>
  <si>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</si>
  <si>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</si>
  <si>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</si>
  <si>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</si>
  <si>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</si>
  <si>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</si>
  <si>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</si>
  <si>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</si>
  <si>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</si>
  <si>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</si>
  <si>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</si>
  <si>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</si>
  <si>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</si>
  <si>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</si>
  <si>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</si>
  <si>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</si>
  <si>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</si>
  <si>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</si>
  <si>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</si>
  <si>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</si>
  <si>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</si>
  <si>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</si>
  <si>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</si>
  <si>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</si>
  <si>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</si>
  <si>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</si>
  <si>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</si>
  <si>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</si>
  <si>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</si>
  <si>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</si>
  <si>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</si>
  <si>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 xml:space="preserve"> </t>
  </si>
  <si>
    <t xml:space="preserve">                                  Оқу жылы: 2022-2023_________                              Топ: "Тәй-Тәй"             Өткізу кезеңі:_ аралық        Өткізу мерзімі: қаңтар 2023</t>
  </si>
  <si>
    <t xml:space="preserve">  </t>
  </si>
  <si>
    <t>Абдуғаппар Асылбек</t>
  </si>
  <si>
    <t>Алмазбекқызы Сезім</t>
  </si>
  <si>
    <t>Амирбек Бекнұр</t>
  </si>
  <si>
    <t>Амангелді Нұрсерік</t>
  </si>
  <si>
    <t>Батырхан             Малика</t>
  </si>
  <si>
    <t>Бейсенбаев Оразбай</t>
  </si>
  <si>
    <t>Бахтияр Малика</t>
  </si>
  <si>
    <t>Бакытжан Абдырахман</t>
  </si>
  <si>
    <t>Бактыбай  Асылай</t>
  </si>
  <si>
    <t>Ералы Арман</t>
  </si>
  <si>
    <t>Ердаулет Ұлжан</t>
  </si>
  <si>
    <t>Ерманқызы Гулсезім</t>
  </si>
  <si>
    <t>Ешантай Жанерке</t>
  </si>
  <si>
    <t>Есенбек Дидар</t>
  </si>
  <si>
    <t>Ержанұлы Алисұлтан</t>
  </si>
  <si>
    <t>Еркін Айсұлтан</t>
  </si>
  <si>
    <t>Жорабай Інжу</t>
  </si>
  <si>
    <t>Молдыбай Алияр</t>
  </si>
  <si>
    <t>Молдабек Айтөре</t>
  </si>
  <si>
    <t>Нуржан Бақберген</t>
  </si>
  <si>
    <t>Нұрмат Ұлдана</t>
  </si>
  <si>
    <t>Қайрат Нұрислам</t>
  </si>
  <si>
    <t>Рахматулла Бекұлан</t>
  </si>
  <si>
    <t>Сахи Айғаным</t>
  </si>
  <si>
    <t>Таскинбай Раяна</t>
  </si>
  <si>
    <t>һ</t>
  </si>
  <si>
    <t xml:space="preserve">                                  Оқу жылы:2022-2023 оқу жылы                              Топ: "Ақ көгершін"              Өткізу кезеңі: қорытынды      Өткізу мерзімі:мамыр2023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</si>
</sst>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6" workbookViewId="0">
      <selection activeCell="E68" sqref="E6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2" t="s">
        <v>3239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5"/>
      <c r="AM4" s="86" t="s">
        <v>2</v>
      </c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8"/>
      <c r="CC4" s="86" t="s">
        <v>2</v>
      </c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99" t="s">
        <v>181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100"/>
      <c r="EE4" s="109" t="s">
        <v>244</v>
      </c>
      <c r="EF4" s="110"/>
      <c r="EG4" s="110"/>
      <c r="EH4" s="110"/>
      <c r="EI4" s="110"/>
      <c r="EJ4" s="110"/>
      <c r="EK4" s="110"/>
      <c r="EL4" s="110"/>
      <c r="EM4" s="111"/>
      <c r="EN4" s="86" t="s">
        <v>244</v>
      </c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93" t="s">
        <v>291</v>
      </c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</row>
    <row r="5" spans="1:227" ht="15" customHeight="1" x14ac:dyDescent="0.25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96"/>
      <c r="CC5" s="92" t="s">
        <v>3</v>
      </c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4"/>
      <c r="DA5" s="101" t="s">
        <v>182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2"/>
      <c r="EE5" s="106" t="s">
        <v>245</v>
      </c>
      <c r="EF5" s="107"/>
      <c r="EG5" s="107"/>
      <c r="EH5" s="107"/>
      <c r="EI5" s="107"/>
      <c r="EJ5" s="107"/>
      <c r="EK5" s="107"/>
      <c r="EL5" s="107"/>
      <c r="EM5" s="108"/>
      <c r="EN5" s="106" t="s">
        <v>246</v>
      </c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92" t="s">
        <v>292</v>
      </c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</row>
    <row r="6" spans="1:227" ht="10.15" hidden="1" customHeight="1" x14ac:dyDescent="0.25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2"/>
      <c r="B11" s="82"/>
      <c r="C11" s="70" t="s">
        <v>26</v>
      </c>
      <c r="D11" s="71" t="s">
        <v>5</v>
      </c>
      <c r="E11" s="71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71" t="s">
        <v>39</v>
      </c>
      <c r="M11" s="71" t="s">
        <v>9</v>
      </c>
      <c r="N11" s="71" t="s">
        <v>10</v>
      </c>
      <c r="O11" s="71" t="s">
        <v>28</v>
      </c>
      <c r="P11" s="71" t="s">
        <v>11</v>
      </c>
      <c r="Q11" s="71" t="s">
        <v>4</v>
      </c>
      <c r="R11" s="71" t="s">
        <v>29</v>
      </c>
      <c r="S11" s="71" t="s">
        <v>6</v>
      </c>
      <c r="T11" s="71" t="s">
        <v>12</v>
      </c>
      <c r="U11" s="71" t="s">
        <v>51</v>
      </c>
      <c r="V11" s="71" t="s">
        <v>6</v>
      </c>
      <c r="W11" s="71" t="s">
        <v>12</v>
      </c>
      <c r="X11" s="73" t="s">
        <v>30</v>
      </c>
      <c r="Y11" s="67" t="s">
        <v>10</v>
      </c>
      <c r="Z11" s="70" t="s">
        <v>13</v>
      </c>
      <c r="AA11" s="71" t="s">
        <v>31</v>
      </c>
      <c r="AB11" s="71" t="s">
        <v>14</v>
      </c>
      <c r="AC11" s="71" t="s">
        <v>15</v>
      </c>
      <c r="AD11" s="71" t="s">
        <v>32</v>
      </c>
      <c r="AE11" s="71" t="s">
        <v>4</v>
      </c>
      <c r="AF11" s="71" t="s">
        <v>5</v>
      </c>
      <c r="AG11" s="71" t="s">
        <v>33</v>
      </c>
      <c r="AH11" s="71" t="s">
        <v>12</v>
      </c>
      <c r="AI11" s="71" t="s">
        <v>7</v>
      </c>
      <c r="AJ11" s="71" t="s">
        <v>71</v>
      </c>
      <c r="AK11" s="71" t="s">
        <v>16</v>
      </c>
      <c r="AL11" s="71" t="s">
        <v>9</v>
      </c>
      <c r="AM11" s="71" t="s">
        <v>72</v>
      </c>
      <c r="AN11" s="71"/>
      <c r="AO11" s="71"/>
      <c r="AP11" s="73" t="s">
        <v>73</v>
      </c>
      <c r="AQ11" s="67"/>
      <c r="AR11" s="70"/>
      <c r="AS11" s="73" t="s">
        <v>74</v>
      </c>
      <c r="AT11" s="67"/>
      <c r="AU11" s="70"/>
      <c r="AV11" s="71" t="s">
        <v>75</v>
      </c>
      <c r="AW11" s="71"/>
      <c r="AX11" s="71"/>
      <c r="AY11" s="71" t="s">
        <v>76</v>
      </c>
      <c r="AZ11" s="71"/>
      <c r="BA11" s="71"/>
      <c r="BB11" s="71" t="s">
        <v>77</v>
      </c>
      <c r="BC11" s="71"/>
      <c r="BD11" s="71"/>
      <c r="BE11" s="97" t="s">
        <v>78</v>
      </c>
      <c r="BF11" s="97"/>
      <c r="BG11" s="97"/>
      <c r="BH11" s="71" t="s">
        <v>79</v>
      </c>
      <c r="BI11" s="71"/>
      <c r="BJ11" s="71"/>
      <c r="BK11" s="71" t="s">
        <v>80</v>
      </c>
      <c r="BL11" s="71"/>
      <c r="BM11" s="71"/>
      <c r="BN11" s="71" t="s">
        <v>81</v>
      </c>
      <c r="BO11" s="71"/>
      <c r="BP11" s="71"/>
      <c r="BQ11" s="71" t="s">
        <v>82</v>
      </c>
      <c r="BR11" s="71"/>
      <c r="BS11" s="71"/>
      <c r="BT11" s="71" t="s">
        <v>83</v>
      </c>
      <c r="BU11" s="71"/>
      <c r="BV11" s="71"/>
      <c r="BW11" s="89" t="s">
        <v>84</v>
      </c>
      <c r="BX11" s="89"/>
      <c r="BY11" s="89"/>
      <c r="BZ11" s="89" t="s">
        <v>85</v>
      </c>
      <c r="CA11" s="89"/>
      <c r="CB11" s="95"/>
      <c r="CC11" s="72" t="s">
        <v>140</v>
      </c>
      <c r="CD11" s="72"/>
      <c r="CE11" s="72"/>
      <c r="CF11" s="72" t="s">
        <v>141</v>
      </c>
      <c r="CG11" s="72"/>
      <c r="CH11" s="72"/>
      <c r="CI11" s="92" t="s">
        <v>142</v>
      </c>
      <c r="CJ11" s="92"/>
      <c r="CK11" s="9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96"/>
      <c r="DA11" s="103" t="s">
        <v>183</v>
      </c>
      <c r="DB11" s="104"/>
      <c r="DC11" s="105"/>
      <c r="DD11" s="103" t="s">
        <v>184</v>
      </c>
      <c r="DE11" s="104"/>
      <c r="DF11" s="105"/>
      <c r="DG11" s="103" t="s">
        <v>185</v>
      </c>
      <c r="DH11" s="104"/>
      <c r="DI11" s="105"/>
      <c r="DJ11" s="92" t="s">
        <v>186</v>
      </c>
      <c r="DK11" s="92"/>
      <c r="DL11" s="92"/>
      <c r="DM11" s="92" t="s">
        <v>187</v>
      </c>
      <c r="DN11" s="92"/>
      <c r="DO11" s="92"/>
      <c r="DP11" s="92" t="s">
        <v>188</v>
      </c>
      <c r="DQ11" s="92"/>
      <c r="DR11" s="92"/>
      <c r="DS11" s="92" t="s">
        <v>189</v>
      </c>
      <c r="DT11" s="92"/>
      <c r="DU11" s="92"/>
      <c r="DV11" s="92" t="s">
        <v>190</v>
      </c>
      <c r="DW11" s="92"/>
      <c r="DX11" s="92"/>
      <c r="DY11" s="92" t="s">
        <v>191</v>
      </c>
      <c r="DZ11" s="92"/>
      <c r="EA11" s="92"/>
      <c r="EB11" s="103" t="s">
        <v>192</v>
      </c>
      <c r="EC11" s="104"/>
      <c r="ED11" s="104"/>
      <c r="EE11" s="92" t="s">
        <v>230</v>
      </c>
      <c r="EF11" s="92"/>
      <c r="EG11" s="92"/>
      <c r="EH11" s="92" t="s">
        <v>231</v>
      </c>
      <c r="EI11" s="92"/>
      <c r="EJ11" s="92"/>
      <c r="EK11" s="92" t="s">
        <v>232</v>
      </c>
      <c r="EL11" s="92"/>
      <c r="EM11" s="92"/>
      <c r="EN11" s="92" t="s">
        <v>233</v>
      </c>
      <c r="EO11" s="92"/>
      <c r="EP11" s="92"/>
      <c r="EQ11" s="92" t="s">
        <v>234</v>
      </c>
      <c r="ER11" s="92"/>
      <c r="ES11" s="92"/>
      <c r="ET11" s="92" t="s">
        <v>235</v>
      </c>
      <c r="EU11" s="92"/>
      <c r="EV11" s="92"/>
      <c r="EW11" s="92" t="s">
        <v>236</v>
      </c>
      <c r="EX11" s="92"/>
      <c r="EY11" s="92"/>
      <c r="EZ11" s="92" t="s">
        <v>237</v>
      </c>
      <c r="FA11" s="92"/>
      <c r="FB11" s="92"/>
      <c r="FC11" s="92" t="s">
        <v>238</v>
      </c>
      <c r="FD11" s="92"/>
      <c r="FE11" s="92"/>
      <c r="FF11" s="92" t="s">
        <v>239</v>
      </c>
      <c r="FG11" s="92"/>
      <c r="FH11" s="92"/>
      <c r="FI11" s="92" t="s">
        <v>240</v>
      </c>
      <c r="FJ11" s="92"/>
      <c r="FK11" s="92"/>
      <c r="FL11" s="92" t="s">
        <v>241</v>
      </c>
      <c r="FM11" s="92"/>
      <c r="FN11" s="92"/>
      <c r="FO11" s="92" t="s">
        <v>242</v>
      </c>
      <c r="FP11" s="92"/>
      <c r="FQ11" s="92"/>
      <c r="FR11" s="92" t="s">
        <v>243</v>
      </c>
      <c r="FS11" s="92"/>
      <c r="FT11" s="103"/>
      <c r="FU11" s="92" t="s">
        <v>293</v>
      </c>
      <c r="FV11" s="92"/>
      <c r="FW11" s="92"/>
      <c r="FX11" s="92" t="s">
        <v>294</v>
      </c>
      <c r="FY11" s="92"/>
      <c r="FZ11" s="92"/>
      <c r="GA11" s="92" t="s">
        <v>295</v>
      </c>
      <c r="GB11" s="92"/>
      <c r="GC11" s="92"/>
      <c r="GD11" s="92" t="s">
        <v>296</v>
      </c>
      <c r="GE11" s="92"/>
      <c r="GF11" s="92"/>
      <c r="GG11" s="92" t="s">
        <v>297</v>
      </c>
      <c r="GH11" s="92"/>
      <c r="GI11" s="92"/>
      <c r="GJ11" s="92" t="s">
        <v>298</v>
      </c>
      <c r="GK11" s="92"/>
      <c r="GL11" s="92"/>
      <c r="GM11" s="92" t="s">
        <v>299</v>
      </c>
      <c r="GN11" s="92"/>
      <c r="GO11" s="92"/>
      <c r="GP11" s="92" t="s">
        <v>300</v>
      </c>
      <c r="GQ11" s="92"/>
      <c r="GR11" s="92"/>
      <c r="GS11" s="92" t="s">
        <v>301</v>
      </c>
      <c r="GT11" s="92"/>
      <c r="GU11" s="92"/>
      <c r="GV11" s="92" t="s">
        <v>302</v>
      </c>
      <c r="GW11" s="92"/>
      <c r="GX11" s="92"/>
      <c r="GY11" s="92" t="s">
        <v>303</v>
      </c>
      <c r="GZ11" s="92"/>
      <c r="HA11" s="92"/>
      <c r="HB11" s="92" t="s">
        <v>304</v>
      </c>
      <c r="HC11" s="92"/>
      <c r="HD11" s="92"/>
      <c r="HE11" s="92" t="s">
        <v>305</v>
      </c>
      <c r="HF11" s="92"/>
      <c r="HG11" s="92"/>
      <c r="HH11" s="92" t="s">
        <v>306</v>
      </c>
      <c r="HI11" s="92"/>
      <c r="HJ11" s="92"/>
      <c r="HK11" s="92" t="s">
        <v>307</v>
      </c>
      <c r="HL11" s="92"/>
      <c r="HM11" s="92"/>
      <c r="HN11" s="92" t="s">
        <v>308</v>
      </c>
      <c r="HO11" s="92"/>
      <c r="HP11" s="92"/>
      <c r="HQ11" s="92" t="s">
        <v>309</v>
      </c>
      <c r="HR11" s="92"/>
      <c r="HS11" s="92"/>
    </row>
    <row r="12" spans="1:227" ht="156" customHeight="1" thickBot="1" x14ac:dyDescent="0.3">
      <c r="A12" s="82"/>
      <c r="B12" s="82"/>
      <c r="C12" s="79" t="s">
        <v>18</v>
      </c>
      <c r="D12" s="78"/>
      <c r="E12" s="78"/>
      <c r="F12" s="80" t="s">
        <v>401</v>
      </c>
      <c r="G12" s="80"/>
      <c r="H12" s="79"/>
      <c r="I12" s="81" t="s">
        <v>35</v>
      </c>
      <c r="J12" s="80"/>
      <c r="K12" s="80"/>
      <c r="L12" s="78" t="s">
        <v>40</v>
      </c>
      <c r="M12" s="78"/>
      <c r="N12" s="78"/>
      <c r="O12" s="78" t="s">
        <v>44</v>
      </c>
      <c r="P12" s="78"/>
      <c r="Q12" s="78"/>
      <c r="R12" s="78" t="s">
        <v>47</v>
      </c>
      <c r="S12" s="78"/>
      <c r="T12" s="78"/>
      <c r="U12" s="78" t="s">
        <v>52</v>
      </c>
      <c r="V12" s="78"/>
      <c r="W12" s="78"/>
      <c r="X12" s="78" t="s">
        <v>54</v>
      </c>
      <c r="Y12" s="78"/>
      <c r="Z12" s="78"/>
      <c r="AA12" s="78" t="s">
        <v>57</v>
      </c>
      <c r="AB12" s="78"/>
      <c r="AC12" s="78"/>
      <c r="AD12" s="78" t="s">
        <v>61</v>
      </c>
      <c r="AE12" s="78"/>
      <c r="AF12" s="78"/>
      <c r="AG12" s="78" t="s">
        <v>63</v>
      </c>
      <c r="AH12" s="78"/>
      <c r="AI12" s="78"/>
      <c r="AJ12" s="78" t="s">
        <v>67</v>
      </c>
      <c r="AK12" s="78"/>
      <c r="AL12" s="78"/>
      <c r="AM12" s="78" t="s">
        <v>89</v>
      </c>
      <c r="AN12" s="78"/>
      <c r="AO12" s="78"/>
      <c r="AP12" s="78" t="s">
        <v>92</v>
      </c>
      <c r="AQ12" s="78"/>
      <c r="AR12" s="78"/>
      <c r="AS12" s="78" t="s">
        <v>96</v>
      </c>
      <c r="AT12" s="78"/>
      <c r="AU12" s="78"/>
      <c r="AV12" s="78" t="s">
        <v>100</v>
      </c>
      <c r="AW12" s="78"/>
      <c r="AX12" s="78"/>
      <c r="AY12" s="78" t="s">
        <v>101</v>
      </c>
      <c r="AZ12" s="78"/>
      <c r="BA12" s="78"/>
      <c r="BB12" s="78" t="s">
        <v>104</v>
      </c>
      <c r="BC12" s="78"/>
      <c r="BD12" s="78"/>
      <c r="BE12" s="78" t="s">
        <v>108</v>
      </c>
      <c r="BF12" s="78"/>
      <c r="BG12" s="78"/>
      <c r="BH12" s="78" t="s">
        <v>112</v>
      </c>
      <c r="BI12" s="78"/>
      <c r="BJ12" s="78"/>
      <c r="BK12" s="78" t="s">
        <v>116</v>
      </c>
      <c r="BL12" s="78"/>
      <c r="BM12" s="78"/>
      <c r="BN12" s="78" t="s">
        <v>120</v>
      </c>
      <c r="BO12" s="78"/>
      <c r="BP12" s="78"/>
      <c r="BQ12" s="78" t="s">
        <v>124</v>
      </c>
      <c r="BR12" s="78"/>
      <c r="BS12" s="78"/>
      <c r="BT12" s="78" t="s">
        <v>128</v>
      </c>
      <c r="BU12" s="78"/>
      <c r="BV12" s="78"/>
      <c r="BW12" s="78" t="s">
        <v>132</v>
      </c>
      <c r="BX12" s="78"/>
      <c r="BY12" s="78"/>
      <c r="BZ12" s="78" t="s">
        <v>136</v>
      </c>
      <c r="CA12" s="78"/>
      <c r="CB12" s="78"/>
      <c r="CC12" s="90" t="s">
        <v>149</v>
      </c>
      <c r="CD12" s="91"/>
      <c r="CE12" s="98"/>
      <c r="CF12" s="90" t="s">
        <v>153</v>
      </c>
      <c r="CG12" s="91"/>
      <c r="CH12" s="98"/>
      <c r="CI12" s="90" t="s">
        <v>157</v>
      </c>
      <c r="CJ12" s="91"/>
      <c r="CK12" s="98"/>
      <c r="CL12" s="90" t="s">
        <v>161</v>
      </c>
      <c r="CM12" s="91"/>
      <c r="CN12" s="98"/>
      <c r="CO12" s="90" t="s">
        <v>165</v>
      </c>
      <c r="CP12" s="91"/>
      <c r="CQ12" s="98"/>
      <c r="CR12" s="90" t="s">
        <v>169</v>
      </c>
      <c r="CS12" s="91"/>
      <c r="CT12" s="98"/>
      <c r="CU12" s="90" t="s">
        <v>173</v>
      </c>
      <c r="CV12" s="91"/>
      <c r="CW12" s="98"/>
      <c r="CX12" s="90" t="s">
        <v>177</v>
      </c>
      <c r="CY12" s="91"/>
      <c r="CZ12" s="91"/>
      <c r="DA12" s="90" t="s">
        <v>193</v>
      </c>
      <c r="DB12" s="91"/>
      <c r="DC12" s="98"/>
      <c r="DD12" s="90" t="s">
        <v>195</v>
      </c>
      <c r="DE12" s="91"/>
      <c r="DF12" s="98"/>
      <c r="DG12" s="90" t="s">
        <v>199</v>
      </c>
      <c r="DH12" s="91"/>
      <c r="DI12" s="98"/>
      <c r="DJ12" s="90" t="s">
        <v>203</v>
      </c>
      <c r="DK12" s="91"/>
      <c r="DL12" s="98"/>
      <c r="DM12" s="90" t="s">
        <v>207</v>
      </c>
      <c r="DN12" s="91"/>
      <c r="DO12" s="98"/>
      <c r="DP12" s="90" t="s">
        <v>211</v>
      </c>
      <c r="DQ12" s="91"/>
      <c r="DR12" s="98"/>
      <c r="DS12" s="90" t="s">
        <v>215</v>
      </c>
      <c r="DT12" s="91"/>
      <c r="DU12" s="98"/>
      <c r="DV12" s="90" t="s">
        <v>219</v>
      </c>
      <c r="DW12" s="91"/>
      <c r="DX12" s="98"/>
      <c r="DY12" s="90" t="s">
        <v>223</v>
      </c>
      <c r="DZ12" s="91"/>
      <c r="EA12" s="98"/>
      <c r="EB12" s="90" t="s">
        <v>226</v>
      </c>
      <c r="EC12" s="91"/>
      <c r="ED12" s="91"/>
      <c r="EE12" s="90" t="s">
        <v>247</v>
      </c>
      <c r="EF12" s="91"/>
      <c r="EG12" s="98"/>
      <c r="EH12" s="90" t="s">
        <v>251</v>
      </c>
      <c r="EI12" s="91"/>
      <c r="EJ12" s="98"/>
      <c r="EK12" s="90" t="s">
        <v>255</v>
      </c>
      <c r="EL12" s="91"/>
      <c r="EM12" s="98"/>
      <c r="EN12" s="90" t="s">
        <v>259</v>
      </c>
      <c r="EO12" s="91"/>
      <c r="EP12" s="98"/>
      <c r="EQ12" s="90" t="s">
        <v>260</v>
      </c>
      <c r="ER12" s="91"/>
      <c r="ES12" s="98"/>
      <c r="ET12" s="90" t="s">
        <v>264</v>
      </c>
      <c r="EU12" s="91"/>
      <c r="EV12" s="98"/>
      <c r="EW12" s="90" t="s">
        <v>266</v>
      </c>
      <c r="EX12" s="91"/>
      <c r="EY12" s="98"/>
      <c r="EZ12" s="90" t="s">
        <v>268</v>
      </c>
      <c r="FA12" s="91"/>
      <c r="FB12" s="98"/>
      <c r="FC12" s="90" t="s">
        <v>270</v>
      </c>
      <c r="FD12" s="91"/>
      <c r="FE12" s="98"/>
      <c r="FF12" s="90" t="s">
        <v>274</v>
      </c>
      <c r="FG12" s="91"/>
      <c r="FH12" s="98"/>
      <c r="FI12" s="90" t="s">
        <v>277</v>
      </c>
      <c r="FJ12" s="91"/>
      <c r="FK12" s="98"/>
      <c r="FL12" s="90" t="s">
        <v>280</v>
      </c>
      <c r="FM12" s="91"/>
      <c r="FN12" s="98"/>
      <c r="FO12" s="90" t="s">
        <v>284</v>
      </c>
      <c r="FP12" s="91"/>
      <c r="FQ12" s="98"/>
      <c r="FR12" s="90" t="s">
        <v>287</v>
      </c>
      <c r="FS12" s="91"/>
      <c r="FT12" s="91"/>
      <c r="FU12" s="90" t="s">
        <v>313</v>
      </c>
      <c r="FV12" s="91"/>
      <c r="FW12" s="98"/>
      <c r="FX12" s="90" t="s">
        <v>314</v>
      </c>
      <c r="FY12" s="91"/>
      <c r="FZ12" s="98"/>
      <c r="GA12" s="90" t="s">
        <v>318</v>
      </c>
      <c r="GB12" s="91"/>
      <c r="GC12" s="98"/>
      <c r="GD12" s="90" t="s">
        <v>365</v>
      </c>
      <c r="GE12" s="91"/>
      <c r="GF12" s="98"/>
      <c r="GG12" s="90" t="s">
        <v>321</v>
      </c>
      <c r="GH12" s="91"/>
      <c r="GI12" s="98"/>
      <c r="GJ12" s="90" t="s">
        <v>323</v>
      </c>
      <c r="GK12" s="91"/>
      <c r="GL12" s="98"/>
      <c r="GM12" s="90" t="s">
        <v>327</v>
      </c>
      <c r="GN12" s="91"/>
      <c r="GO12" s="98"/>
      <c r="GP12" s="90" t="s">
        <v>329</v>
      </c>
      <c r="GQ12" s="91"/>
      <c r="GR12" s="98"/>
      <c r="GS12" s="90" t="s">
        <v>333</v>
      </c>
      <c r="GT12" s="91"/>
      <c r="GU12" s="98"/>
      <c r="GV12" s="90" t="s">
        <v>335</v>
      </c>
      <c r="GW12" s="91"/>
      <c r="GX12" s="98"/>
      <c r="GY12" s="90" t="s">
        <v>339</v>
      </c>
      <c r="GZ12" s="91"/>
      <c r="HA12" s="98"/>
      <c r="HB12" s="90" t="s">
        <v>343</v>
      </c>
      <c r="HC12" s="91"/>
      <c r="HD12" s="98"/>
      <c r="HE12" s="90" t="s">
        <v>347</v>
      </c>
      <c r="HF12" s="91"/>
      <c r="HG12" s="98"/>
      <c r="HH12" s="90" t="s">
        <v>351</v>
      </c>
      <c r="HI12" s="91"/>
      <c r="HJ12" s="98"/>
      <c r="HK12" s="90" t="s">
        <v>355</v>
      </c>
      <c r="HL12" s="91"/>
      <c r="HM12" s="98"/>
      <c r="HN12" s="90" t="s">
        <v>358</v>
      </c>
      <c r="HO12" s="91"/>
      <c r="HP12" s="98"/>
      <c r="HQ12" s="90" t="s">
        <v>361</v>
      </c>
      <c r="HR12" s="91"/>
      <c r="HS12" s="98"/>
    </row>
    <row r="13" spans="1:227" ht="90.6" customHeight="1" thickBot="1" x14ac:dyDescent="0.3">
      <c r="A13" s="82"/>
      <c r="B13" s="8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4" t="s">
        <v>3209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6" t="s">
        <v>3242</v>
      </c>
      <c r="B40" s="7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3216</v>
      </c>
      <c r="C51" t="s">
        <v>3221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3217</v>
      </c>
      <c r="C52" t="s">
        <v>3221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3218</v>
      </c>
      <c r="C53" t="s">
        <v>3221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3216</v>
      </c>
      <c r="C55" t="s">
        <v>3222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3217</v>
      </c>
      <c r="C56" t="s">
        <v>3222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3218</v>
      </c>
      <c r="C57" t="s">
        <v>3222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12" zoomScale="82" zoomScaleNormal="82" workbookViewId="0">
      <selection activeCell="F24" sqref="F24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2" t="s">
        <v>3247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2" t="s">
        <v>0</v>
      </c>
      <c r="B4" s="82" t="s">
        <v>1</v>
      </c>
      <c r="C4" s="83" t="s">
        <v>87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5"/>
      <c r="BH4" s="86" t="s">
        <v>2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 t="s">
        <v>2</v>
      </c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100" t="s">
        <v>181</v>
      </c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6"/>
      <c r="EQ4" s="99" t="s">
        <v>244</v>
      </c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109" t="s">
        <v>244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 t="s">
        <v>244</v>
      </c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 t="s">
        <v>244</v>
      </c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1"/>
      <c r="HT4" s="86" t="s">
        <v>244</v>
      </c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94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82"/>
      <c r="B5" s="82"/>
      <c r="C5" s="67" t="s">
        <v>88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96" t="s">
        <v>86</v>
      </c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20"/>
      <c r="CU5" s="103" t="s">
        <v>3</v>
      </c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  <c r="DP5" s="102" t="s">
        <v>182</v>
      </c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8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106" t="s">
        <v>245</v>
      </c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 t="s">
        <v>426</v>
      </c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 t="s">
        <v>438</v>
      </c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8"/>
      <c r="HT5" s="106" t="s">
        <v>246</v>
      </c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3" t="s">
        <v>292</v>
      </c>
      <c r="IY5" s="104"/>
      <c r="IZ5" s="104"/>
      <c r="JA5" s="104"/>
      <c r="JB5" s="104"/>
      <c r="JC5" s="104"/>
      <c r="JD5" s="104"/>
      <c r="JE5" s="104"/>
      <c r="JF5" s="104"/>
      <c r="JG5" s="104"/>
      <c r="JH5" s="104"/>
      <c r="JI5" s="104"/>
      <c r="JJ5" s="104"/>
      <c r="JK5" s="104"/>
      <c r="JL5" s="104"/>
      <c r="JM5" s="104"/>
      <c r="JN5" s="104"/>
      <c r="JO5" s="104"/>
      <c r="JP5" s="104"/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4"/>
      <c r="KZ5" s="104"/>
      <c r="LA5" s="104"/>
      <c r="LB5" s="104"/>
      <c r="LC5" s="104"/>
      <c r="LD5" s="104"/>
      <c r="LE5" s="105"/>
    </row>
    <row r="6" spans="1:317" ht="0.75" customHeight="1" x14ac:dyDescent="0.25">
      <c r="A6" s="82"/>
      <c r="B6" s="8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2"/>
      <c r="B7" s="82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2"/>
      <c r="B8" s="82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2"/>
      <c r="B9" s="8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2"/>
      <c r="B10" s="8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2"/>
      <c r="B11" s="82"/>
      <c r="C11" s="70" t="s">
        <v>368</v>
      </c>
      <c r="D11" s="71" t="s">
        <v>5</v>
      </c>
      <c r="E11" s="71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71" t="s">
        <v>371</v>
      </c>
      <c r="M11" s="71" t="s">
        <v>9</v>
      </c>
      <c r="N11" s="71" t="s">
        <v>10</v>
      </c>
      <c r="O11" s="71" t="s">
        <v>372</v>
      </c>
      <c r="P11" s="71" t="s">
        <v>11</v>
      </c>
      <c r="Q11" s="71" t="s">
        <v>4</v>
      </c>
      <c r="R11" s="71" t="s">
        <v>373</v>
      </c>
      <c r="S11" s="71" t="s">
        <v>6</v>
      </c>
      <c r="T11" s="71" t="s">
        <v>12</v>
      </c>
      <c r="U11" s="71" t="s">
        <v>374</v>
      </c>
      <c r="V11" s="71" t="s">
        <v>6</v>
      </c>
      <c r="W11" s="71" t="s">
        <v>12</v>
      </c>
      <c r="X11" s="73" t="s">
        <v>375</v>
      </c>
      <c r="Y11" s="67" t="s">
        <v>10</v>
      </c>
      <c r="Z11" s="70" t="s">
        <v>13</v>
      </c>
      <c r="AA11" s="71" t="s">
        <v>376</v>
      </c>
      <c r="AB11" s="71" t="s">
        <v>14</v>
      </c>
      <c r="AC11" s="71" t="s">
        <v>15</v>
      </c>
      <c r="AD11" s="71" t="s">
        <v>377</v>
      </c>
      <c r="AE11" s="71" t="s">
        <v>4</v>
      </c>
      <c r="AF11" s="71" t="s">
        <v>5</v>
      </c>
      <c r="AG11" s="71" t="s">
        <v>378</v>
      </c>
      <c r="AH11" s="71" t="s">
        <v>12</v>
      </c>
      <c r="AI11" s="71" t="s">
        <v>7</v>
      </c>
      <c r="AJ11" s="96" t="s">
        <v>379</v>
      </c>
      <c r="AK11" s="119"/>
      <c r="AL11" s="119"/>
      <c r="AM11" s="96" t="s">
        <v>380</v>
      </c>
      <c r="AN11" s="119"/>
      <c r="AO11" s="119"/>
      <c r="AP11" s="96" t="s">
        <v>381</v>
      </c>
      <c r="AQ11" s="119"/>
      <c r="AR11" s="119"/>
      <c r="AS11" s="96" t="s">
        <v>382</v>
      </c>
      <c r="AT11" s="119"/>
      <c r="AU11" s="119"/>
      <c r="AV11" s="96" t="s">
        <v>383</v>
      </c>
      <c r="AW11" s="119"/>
      <c r="AX11" s="119"/>
      <c r="AY11" s="96" t="s">
        <v>384</v>
      </c>
      <c r="AZ11" s="119"/>
      <c r="BA11" s="119"/>
      <c r="BB11" s="96" t="s">
        <v>385</v>
      </c>
      <c r="BC11" s="119"/>
      <c r="BD11" s="119"/>
      <c r="BE11" s="96" t="s">
        <v>386</v>
      </c>
      <c r="BF11" s="119"/>
      <c r="BG11" s="119"/>
      <c r="BH11" s="71" t="s">
        <v>402</v>
      </c>
      <c r="BI11" s="71"/>
      <c r="BJ11" s="71"/>
      <c r="BK11" s="73" t="s">
        <v>5</v>
      </c>
      <c r="BL11" s="67"/>
      <c r="BM11" s="70"/>
      <c r="BN11" s="73" t="s">
        <v>403</v>
      </c>
      <c r="BO11" s="67"/>
      <c r="BP11" s="70"/>
      <c r="BQ11" s="71" t="s">
        <v>12</v>
      </c>
      <c r="BR11" s="71"/>
      <c r="BS11" s="71"/>
      <c r="BT11" s="71" t="s">
        <v>7</v>
      </c>
      <c r="BU11" s="71"/>
      <c r="BV11" s="71"/>
      <c r="BW11" s="71" t="s">
        <v>8</v>
      </c>
      <c r="BX11" s="71"/>
      <c r="BY11" s="71"/>
      <c r="BZ11" s="97" t="s">
        <v>16</v>
      </c>
      <c r="CA11" s="97"/>
      <c r="CB11" s="97"/>
      <c r="CC11" s="71" t="s">
        <v>9</v>
      </c>
      <c r="CD11" s="71"/>
      <c r="CE11" s="71"/>
      <c r="CF11" s="71" t="s">
        <v>10</v>
      </c>
      <c r="CG11" s="71"/>
      <c r="CH11" s="71"/>
      <c r="CI11" s="71" t="s">
        <v>13</v>
      </c>
      <c r="CJ11" s="71"/>
      <c r="CK11" s="71"/>
      <c r="CL11" s="71" t="s">
        <v>404</v>
      </c>
      <c r="CM11" s="71"/>
      <c r="CN11" s="71"/>
      <c r="CO11" s="71" t="s">
        <v>14</v>
      </c>
      <c r="CP11" s="71"/>
      <c r="CQ11" s="71"/>
      <c r="CR11" s="89" t="s">
        <v>15</v>
      </c>
      <c r="CS11" s="89"/>
      <c r="CT11" s="89"/>
      <c r="CU11" s="89" t="s">
        <v>405</v>
      </c>
      <c r="CV11" s="89"/>
      <c r="CW11" s="95"/>
      <c r="CX11" s="72" t="s">
        <v>406</v>
      </c>
      <c r="CY11" s="72"/>
      <c r="CZ11" s="72"/>
      <c r="DA11" s="72" t="s">
        <v>407</v>
      </c>
      <c r="DB11" s="72"/>
      <c r="DC11" s="72"/>
      <c r="DD11" s="92" t="s">
        <v>408</v>
      </c>
      <c r="DE11" s="92"/>
      <c r="DF11" s="9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103" t="s">
        <v>396</v>
      </c>
      <c r="DQ11" s="104"/>
      <c r="DR11" s="105"/>
      <c r="DS11" s="103" t="s">
        <v>397</v>
      </c>
      <c r="DT11" s="104"/>
      <c r="DU11" s="105"/>
      <c r="DV11" s="103" t="s">
        <v>398</v>
      </c>
      <c r="DW11" s="104"/>
      <c r="DX11" s="105"/>
      <c r="DY11" s="92" t="s">
        <v>399</v>
      </c>
      <c r="DZ11" s="92"/>
      <c r="EA11" s="92"/>
      <c r="EB11" s="92" t="s">
        <v>400</v>
      </c>
      <c r="EC11" s="92"/>
      <c r="ED11" s="92"/>
      <c r="EE11" s="92" t="s">
        <v>412</v>
      </c>
      <c r="EF11" s="92"/>
      <c r="EG11" s="92"/>
      <c r="EH11" s="92" t="s">
        <v>413</v>
      </c>
      <c r="EI11" s="92"/>
      <c r="EJ11" s="92"/>
      <c r="EK11" s="92" t="s">
        <v>414</v>
      </c>
      <c r="EL11" s="92"/>
      <c r="EM11" s="92"/>
      <c r="EN11" s="92" t="s">
        <v>415</v>
      </c>
      <c r="EO11" s="92"/>
      <c r="EP11" s="103"/>
      <c r="EQ11" s="92" t="s">
        <v>388</v>
      </c>
      <c r="ER11" s="92"/>
      <c r="ES11" s="92"/>
      <c r="ET11" s="92" t="s">
        <v>389</v>
      </c>
      <c r="EU11" s="92"/>
      <c r="EV11" s="92"/>
      <c r="EW11" s="92" t="s">
        <v>390</v>
      </c>
      <c r="EX11" s="92"/>
      <c r="EY11" s="92"/>
      <c r="EZ11" s="92" t="s">
        <v>391</v>
      </c>
      <c r="FA11" s="92"/>
      <c r="FB11" s="92"/>
      <c r="FC11" s="92" t="s">
        <v>392</v>
      </c>
      <c r="FD11" s="92"/>
      <c r="FE11" s="92"/>
      <c r="FF11" s="92" t="s">
        <v>393</v>
      </c>
      <c r="FG11" s="92"/>
      <c r="FH11" s="92"/>
      <c r="FI11" s="92" t="s">
        <v>394</v>
      </c>
      <c r="FJ11" s="92"/>
      <c r="FK11" s="92"/>
      <c r="FL11" s="92" t="s">
        <v>395</v>
      </c>
      <c r="FM11" s="92"/>
      <c r="FN11" s="92"/>
      <c r="FO11" s="92" t="s">
        <v>431</v>
      </c>
      <c r="FP11" s="92"/>
      <c r="FQ11" s="92"/>
      <c r="FR11" s="92" t="s">
        <v>432</v>
      </c>
      <c r="FS11" s="92"/>
      <c r="FT11" s="92"/>
      <c r="FU11" s="92" t="s">
        <v>433</v>
      </c>
      <c r="FV11" s="92"/>
      <c r="FW11" s="92"/>
      <c r="FX11" s="92" t="s">
        <v>434</v>
      </c>
      <c r="FY11" s="92"/>
      <c r="FZ11" s="92"/>
      <c r="GA11" s="92" t="s">
        <v>435</v>
      </c>
      <c r="GB11" s="92"/>
      <c r="GC11" s="92"/>
      <c r="GD11" s="92" t="s">
        <v>436</v>
      </c>
      <c r="GE11" s="92"/>
      <c r="GF11" s="92"/>
      <c r="GG11" s="103" t="s">
        <v>437</v>
      </c>
      <c r="GH11" s="104"/>
      <c r="GI11" s="105"/>
      <c r="GJ11" s="103" t="s">
        <v>427</v>
      </c>
      <c r="GK11" s="104"/>
      <c r="GL11" s="105"/>
      <c r="GM11" s="103" t="s">
        <v>428</v>
      </c>
      <c r="GN11" s="104"/>
      <c r="GO11" s="105"/>
      <c r="GP11" s="103" t="s">
        <v>429</v>
      </c>
      <c r="GQ11" s="104"/>
      <c r="GR11" s="105"/>
      <c r="GS11" s="103" t="s">
        <v>430</v>
      </c>
      <c r="GT11" s="104"/>
      <c r="GU11" s="105"/>
      <c r="GV11" s="103" t="s">
        <v>439</v>
      </c>
      <c r="GW11" s="104"/>
      <c r="GX11" s="105"/>
      <c r="GY11" s="103" t="s">
        <v>440</v>
      </c>
      <c r="GZ11" s="104"/>
      <c r="HA11" s="105"/>
      <c r="HB11" s="103" t="s">
        <v>441</v>
      </c>
      <c r="HC11" s="104"/>
      <c r="HD11" s="105"/>
      <c r="HE11" s="103" t="s">
        <v>442</v>
      </c>
      <c r="HF11" s="104"/>
      <c r="HG11" s="105"/>
      <c r="HH11" s="103" t="s">
        <v>443</v>
      </c>
      <c r="HI11" s="104"/>
      <c r="HJ11" s="105"/>
      <c r="HK11" s="103" t="s">
        <v>444</v>
      </c>
      <c r="HL11" s="104"/>
      <c r="HM11" s="105"/>
      <c r="HN11" s="103" t="s">
        <v>445</v>
      </c>
      <c r="HO11" s="104"/>
      <c r="HP11" s="105"/>
      <c r="HQ11" s="103" t="s">
        <v>446</v>
      </c>
      <c r="HR11" s="104"/>
      <c r="HS11" s="105"/>
      <c r="HT11" s="105" t="s">
        <v>416</v>
      </c>
      <c r="HU11" s="92"/>
      <c r="HV11" s="92"/>
      <c r="HW11" s="92" t="s">
        <v>417</v>
      </c>
      <c r="HX11" s="92"/>
      <c r="HY11" s="92"/>
      <c r="HZ11" s="92" t="s">
        <v>418</v>
      </c>
      <c r="IA11" s="92"/>
      <c r="IB11" s="92"/>
      <c r="IC11" s="92" t="s">
        <v>419</v>
      </c>
      <c r="ID11" s="92"/>
      <c r="IE11" s="92"/>
      <c r="IF11" s="92" t="s">
        <v>420</v>
      </c>
      <c r="IG11" s="92"/>
      <c r="IH11" s="92"/>
      <c r="II11" s="92" t="s">
        <v>421</v>
      </c>
      <c r="IJ11" s="92"/>
      <c r="IK11" s="92"/>
      <c r="IL11" s="92" t="s">
        <v>422</v>
      </c>
      <c r="IM11" s="92"/>
      <c r="IN11" s="92"/>
      <c r="IO11" s="92" t="s">
        <v>423</v>
      </c>
      <c r="IP11" s="92"/>
      <c r="IQ11" s="92"/>
      <c r="IR11" s="92" t="s">
        <v>424</v>
      </c>
      <c r="IS11" s="92"/>
      <c r="IT11" s="92"/>
      <c r="IU11" s="92" t="s">
        <v>425</v>
      </c>
      <c r="IV11" s="92"/>
      <c r="IW11" s="92"/>
      <c r="IX11" s="92" t="s">
        <v>447</v>
      </c>
      <c r="IY11" s="92"/>
      <c r="IZ11" s="92"/>
      <c r="JA11" s="92" t="s">
        <v>448</v>
      </c>
      <c r="JB11" s="92"/>
      <c r="JC11" s="92"/>
      <c r="JD11" s="92" t="s">
        <v>449</v>
      </c>
      <c r="JE11" s="92"/>
      <c r="JF11" s="92"/>
      <c r="JG11" s="92" t="s">
        <v>450</v>
      </c>
      <c r="JH11" s="92"/>
      <c r="JI11" s="92"/>
      <c r="JJ11" s="92" t="s">
        <v>451</v>
      </c>
      <c r="JK11" s="92"/>
      <c r="JL11" s="92"/>
      <c r="JM11" s="92" t="s">
        <v>452</v>
      </c>
      <c r="JN11" s="92"/>
      <c r="JO11" s="92"/>
      <c r="JP11" s="92" t="s">
        <v>453</v>
      </c>
      <c r="JQ11" s="92"/>
      <c r="JR11" s="92"/>
      <c r="JS11" s="92" t="s">
        <v>454</v>
      </c>
      <c r="JT11" s="92"/>
      <c r="JU11" s="92"/>
      <c r="JV11" s="92" t="s">
        <v>455</v>
      </c>
      <c r="JW11" s="92"/>
      <c r="JX11" s="92"/>
      <c r="JY11" s="92" t="s">
        <v>456</v>
      </c>
      <c r="JZ11" s="92"/>
      <c r="KA11" s="92"/>
      <c r="KB11" s="92" t="s">
        <v>457</v>
      </c>
      <c r="KC11" s="92"/>
      <c r="KD11" s="92"/>
      <c r="KE11" s="92" t="s">
        <v>458</v>
      </c>
      <c r="KF11" s="92"/>
      <c r="KG11" s="92"/>
      <c r="KH11" s="92" t="s">
        <v>459</v>
      </c>
      <c r="KI11" s="92"/>
      <c r="KJ11" s="92"/>
      <c r="KK11" s="92" t="s">
        <v>460</v>
      </c>
      <c r="KL11" s="92"/>
      <c r="KM11" s="92"/>
      <c r="KN11" s="92" t="s">
        <v>461</v>
      </c>
      <c r="KO11" s="92"/>
      <c r="KP11" s="92"/>
      <c r="KQ11" s="92" t="s">
        <v>462</v>
      </c>
      <c r="KR11" s="92"/>
      <c r="KS11" s="92"/>
      <c r="KT11" s="92" t="s">
        <v>463</v>
      </c>
      <c r="KU11" s="92"/>
      <c r="KV11" s="103"/>
      <c r="KW11" s="92" t="s">
        <v>464</v>
      </c>
      <c r="KX11" s="92"/>
      <c r="KY11" s="103"/>
      <c r="KZ11" s="92" t="s">
        <v>465</v>
      </c>
      <c r="LA11" s="92"/>
      <c r="LB11" s="103"/>
      <c r="LC11" s="92" t="s">
        <v>466</v>
      </c>
      <c r="LD11" s="92"/>
      <c r="LE11" s="92"/>
    </row>
    <row r="12" spans="1:317" ht="110.25" customHeight="1" thickBot="1" x14ac:dyDescent="0.3">
      <c r="A12" s="82"/>
      <c r="B12" s="82"/>
      <c r="C12" s="90" t="s">
        <v>467</v>
      </c>
      <c r="D12" s="91"/>
      <c r="E12" s="98"/>
      <c r="F12" s="90" t="s">
        <v>471</v>
      </c>
      <c r="G12" s="91"/>
      <c r="H12" s="98"/>
      <c r="I12" s="90" t="s">
        <v>475</v>
      </c>
      <c r="J12" s="91"/>
      <c r="K12" s="98"/>
      <c r="L12" s="90" t="s">
        <v>479</v>
      </c>
      <c r="M12" s="91"/>
      <c r="N12" s="98"/>
      <c r="O12" s="90" t="s">
        <v>483</v>
      </c>
      <c r="P12" s="91"/>
      <c r="Q12" s="98"/>
      <c r="R12" s="90" t="s">
        <v>484</v>
      </c>
      <c r="S12" s="91"/>
      <c r="T12" s="98"/>
      <c r="U12" s="90" t="s">
        <v>488</v>
      </c>
      <c r="V12" s="91"/>
      <c r="W12" s="98"/>
      <c r="X12" s="90" t="s">
        <v>493</v>
      </c>
      <c r="Y12" s="91"/>
      <c r="Z12" s="98"/>
      <c r="AA12" s="90" t="s">
        <v>497</v>
      </c>
      <c r="AB12" s="91"/>
      <c r="AC12" s="98"/>
      <c r="AD12" s="90" t="s">
        <v>501</v>
      </c>
      <c r="AE12" s="91"/>
      <c r="AF12" s="98"/>
      <c r="AG12" s="90" t="s">
        <v>505</v>
      </c>
      <c r="AH12" s="91"/>
      <c r="AI12" s="98"/>
      <c r="AJ12" s="90" t="s">
        <v>508</v>
      </c>
      <c r="AK12" s="91"/>
      <c r="AL12" s="98"/>
      <c r="AM12" s="90" t="s">
        <v>511</v>
      </c>
      <c r="AN12" s="91"/>
      <c r="AO12" s="98"/>
      <c r="AP12" s="90" t="s">
        <v>514</v>
      </c>
      <c r="AQ12" s="91"/>
      <c r="AR12" s="98"/>
      <c r="AS12" s="90" t="s">
        <v>518</v>
      </c>
      <c r="AT12" s="91"/>
      <c r="AU12" s="98"/>
      <c r="AV12" s="90" t="s">
        <v>521</v>
      </c>
      <c r="AW12" s="91"/>
      <c r="AX12" s="98"/>
      <c r="AY12" s="90" t="s">
        <v>525</v>
      </c>
      <c r="AZ12" s="91"/>
      <c r="BA12" s="98"/>
      <c r="BB12" s="90" t="s">
        <v>529</v>
      </c>
      <c r="BC12" s="91"/>
      <c r="BD12" s="98"/>
      <c r="BE12" s="90" t="s">
        <v>533</v>
      </c>
      <c r="BF12" s="91"/>
      <c r="BG12" s="98"/>
      <c r="BH12" s="90" t="s">
        <v>537</v>
      </c>
      <c r="BI12" s="91"/>
      <c r="BJ12" s="98"/>
      <c r="BK12" s="90" t="s">
        <v>539</v>
      </c>
      <c r="BL12" s="91"/>
      <c r="BM12" s="98"/>
      <c r="BN12" s="90" t="s">
        <v>541</v>
      </c>
      <c r="BO12" s="91"/>
      <c r="BP12" s="98"/>
      <c r="BQ12" s="90" t="s">
        <v>543</v>
      </c>
      <c r="BR12" s="91"/>
      <c r="BS12" s="98"/>
      <c r="BT12" s="90" t="s">
        <v>547</v>
      </c>
      <c r="BU12" s="91"/>
      <c r="BV12" s="98"/>
      <c r="BW12" s="90" t="s">
        <v>550</v>
      </c>
      <c r="BX12" s="91"/>
      <c r="BY12" s="98"/>
      <c r="BZ12" s="90" t="s">
        <v>553</v>
      </c>
      <c r="CA12" s="91"/>
      <c r="CB12" s="98"/>
      <c r="CC12" s="90" t="s">
        <v>555</v>
      </c>
      <c r="CD12" s="91"/>
      <c r="CE12" s="98"/>
      <c r="CF12" s="90" t="s">
        <v>557</v>
      </c>
      <c r="CG12" s="91"/>
      <c r="CH12" s="98"/>
      <c r="CI12" s="90" t="s">
        <v>561</v>
      </c>
      <c r="CJ12" s="91"/>
      <c r="CK12" s="98"/>
      <c r="CL12" s="90" t="s">
        <v>565</v>
      </c>
      <c r="CM12" s="91"/>
      <c r="CN12" s="98"/>
      <c r="CO12" s="90" t="s">
        <v>569</v>
      </c>
      <c r="CP12" s="91"/>
      <c r="CQ12" s="98"/>
      <c r="CR12" s="90" t="s">
        <v>573</v>
      </c>
      <c r="CS12" s="91"/>
      <c r="CT12" s="98"/>
      <c r="CU12" s="90" t="s">
        <v>575</v>
      </c>
      <c r="CV12" s="91"/>
      <c r="CW12" s="98"/>
      <c r="CX12" s="90" t="s">
        <v>579</v>
      </c>
      <c r="CY12" s="91"/>
      <c r="CZ12" s="98"/>
      <c r="DA12" s="90" t="s">
        <v>582</v>
      </c>
      <c r="DB12" s="91"/>
      <c r="DC12" s="98"/>
      <c r="DD12" s="90" t="s">
        <v>586</v>
      </c>
      <c r="DE12" s="91"/>
      <c r="DF12" s="98"/>
      <c r="DG12" s="90" t="s">
        <v>589</v>
      </c>
      <c r="DH12" s="91"/>
      <c r="DI12" s="98"/>
      <c r="DJ12" s="90" t="s">
        <v>593</v>
      </c>
      <c r="DK12" s="91"/>
      <c r="DL12" s="98"/>
      <c r="DM12" s="90" t="s">
        <v>597</v>
      </c>
      <c r="DN12" s="91"/>
      <c r="DO12" s="98"/>
      <c r="DP12" s="90" t="s">
        <v>598</v>
      </c>
      <c r="DQ12" s="91"/>
      <c r="DR12" s="98"/>
      <c r="DS12" s="90" t="s">
        <v>601</v>
      </c>
      <c r="DT12" s="91"/>
      <c r="DU12" s="98"/>
      <c r="DV12" s="121" t="s">
        <v>604</v>
      </c>
      <c r="DW12" s="122"/>
      <c r="DX12" s="123"/>
      <c r="DY12" s="90" t="s">
        <v>608</v>
      </c>
      <c r="DZ12" s="91"/>
      <c r="EA12" s="98"/>
      <c r="EB12" s="90" t="s">
        <v>612</v>
      </c>
      <c r="EC12" s="91"/>
      <c r="ED12" s="98"/>
      <c r="EE12" s="90" t="s">
        <v>613</v>
      </c>
      <c r="EF12" s="91"/>
      <c r="EG12" s="98"/>
      <c r="EH12" s="90" t="s">
        <v>616</v>
      </c>
      <c r="EI12" s="91"/>
      <c r="EJ12" s="98"/>
      <c r="EK12" s="90" t="s">
        <v>617</v>
      </c>
      <c r="EL12" s="91"/>
      <c r="EM12" s="98"/>
      <c r="EN12" s="90" t="s">
        <v>620</v>
      </c>
      <c r="EO12" s="91"/>
      <c r="EP12" s="98"/>
      <c r="EQ12" s="90" t="s">
        <v>624</v>
      </c>
      <c r="ER12" s="91"/>
      <c r="ES12" s="98"/>
      <c r="ET12" s="90" t="s">
        <v>628</v>
      </c>
      <c r="EU12" s="91"/>
      <c r="EV12" s="98"/>
      <c r="EW12" s="90" t="s">
        <v>631</v>
      </c>
      <c r="EX12" s="91"/>
      <c r="EY12" s="98"/>
      <c r="EZ12" s="90" t="s">
        <v>634</v>
      </c>
      <c r="FA12" s="91"/>
      <c r="FB12" s="98"/>
      <c r="FC12" s="90" t="s">
        <v>638</v>
      </c>
      <c r="FD12" s="91"/>
      <c r="FE12" s="98"/>
      <c r="FF12" s="90" t="s">
        <v>642</v>
      </c>
      <c r="FG12" s="91"/>
      <c r="FH12" s="98"/>
      <c r="FI12" s="90" t="s">
        <v>646</v>
      </c>
      <c r="FJ12" s="91"/>
      <c r="FK12" s="98"/>
      <c r="FL12" s="90" t="s">
        <v>648</v>
      </c>
      <c r="FM12" s="91"/>
      <c r="FN12" s="98"/>
      <c r="FO12" s="90" t="s">
        <v>650</v>
      </c>
      <c r="FP12" s="91"/>
      <c r="FQ12" s="98"/>
      <c r="FR12" s="90" t="s">
        <v>652</v>
      </c>
      <c r="FS12" s="91"/>
      <c r="FT12" s="98"/>
      <c r="FU12" s="90" t="s">
        <v>653</v>
      </c>
      <c r="FV12" s="91"/>
      <c r="FW12" s="98"/>
      <c r="FX12" s="90" t="s">
        <v>654</v>
      </c>
      <c r="FY12" s="91"/>
      <c r="FZ12" s="98"/>
      <c r="GA12" s="90" t="s">
        <v>658</v>
      </c>
      <c r="GB12" s="91"/>
      <c r="GC12" s="98"/>
      <c r="GD12" s="90" t="s">
        <v>661</v>
      </c>
      <c r="GE12" s="91"/>
      <c r="GF12" s="98"/>
      <c r="GG12" s="90" t="s">
        <v>665</v>
      </c>
      <c r="GH12" s="91"/>
      <c r="GI12" s="98"/>
      <c r="GJ12" s="90" t="s">
        <v>667</v>
      </c>
      <c r="GK12" s="91"/>
      <c r="GL12" s="98"/>
      <c r="GM12" s="90" t="s">
        <v>669</v>
      </c>
      <c r="GN12" s="91"/>
      <c r="GO12" s="98"/>
      <c r="GP12" s="90" t="s">
        <v>673</v>
      </c>
      <c r="GQ12" s="91"/>
      <c r="GR12" s="98"/>
      <c r="GS12" s="90" t="s">
        <v>675</v>
      </c>
      <c r="GT12" s="91"/>
      <c r="GU12" s="98"/>
      <c r="GV12" s="90" t="s">
        <v>678</v>
      </c>
      <c r="GW12" s="91"/>
      <c r="GX12" s="98"/>
      <c r="GY12" s="90" t="s">
        <v>682</v>
      </c>
      <c r="GZ12" s="91"/>
      <c r="HA12" s="98"/>
      <c r="HB12" s="90" t="s">
        <v>685</v>
      </c>
      <c r="HC12" s="91"/>
      <c r="HD12" s="98"/>
      <c r="HE12" s="90" t="s">
        <v>686</v>
      </c>
      <c r="HF12" s="91"/>
      <c r="HG12" s="98"/>
      <c r="HH12" s="90" t="s">
        <v>690</v>
      </c>
      <c r="HI12" s="91"/>
      <c r="HJ12" s="98"/>
      <c r="HK12" s="90" t="s">
        <v>694</v>
      </c>
      <c r="HL12" s="91"/>
      <c r="HM12" s="98"/>
      <c r="HN12" s="90" t="s">
        <v>698</v>
      </c>
      <c r="HO12" s="91"/>
      <c r="HP12" s="98"/>
      <c r="HQ12" s="90" t="s">
        <v>699</v>
      </c>
      <c r="HR12" s="91"/>
      <c r="HS12" s="98"/>
      <c r="HT12" s="90" t="s">
        <v>700</v>
      </c>
      <c r="HU12" s="91"/>
      <c r="HV12" s="98"/>
      <c r="HW12" s="90" t="s">
        <v>704</v>
      </c>
      <c r="HX12" s="91"/>
      <c r="HY12" s="98"/>
      <c r="HZ12" s="90" t="s">
        <v>706</v>
      </c>
      <c r="IA12" s="91"/>
      <c r="IB12" s="98"/>
      <c r="IC12" s="90" t="s">
        <v>708</v>
      </c>
      <c r="ID12" s="91"/>
      <c r="IE12" s="98"/>
      <c r="IF12" s="90" t="s">
        <v>712</v>
      </c>
      <c r="IG12" s="91"/>
      <c r="IH12" s="98"/>
      <c r="II12" s="90" t="s">
        <v>713</v>
      </c>
      <c r="IJ12" s="91"/>
      <c r="IK12" s="98"/>
      <c r="IL12" s="90" t="s">
        <v>715</v>
      </c>
      <c r="IM12" s="91"/>
      <c r="IN12" s="98"/>
      <c r="IO12" s="90" t="s">
        <v>719</v>
      </c>
      <c r="IP12" s="91"/>
      <c r="IQ12" s="98"/>
      <c r="IR12" s="90" t="s">
        <v>722</v>
      </c>
      <c r="IS12" s="91"/>
      <c r="IT12" s="98"/>
      <c r="IU12" s="90" t="s">
        <v>726</v>
      </c>
      <c r="IV12" s="91"/>
      <c r="IW12" s="98"/>
      <c r="IX12" s="90" t="s">
        <v>728</v>
      </c>
      <c r="IY12" s="91"/>
      <c r="IZ12" s="98"/>
      <c r="JA12" s="90" t="s">
        <v>732</v>
      </c>
      <c r="JB12" s="91"/>
      <c r="JC12" s="98"/>
      <c r="JD12" s="90" t="s">
        <v>736</v>
      </c>
      <c r="JE12" s="91"/>
      <c r="JF12" s="98"/>
      <c r="JG12" s="90" t="s">
        <v>738</v>
      </c>
      <c r="JH12" s="91"/>
      <c r="JI12" s="98"/>
      <c r="JJ12" s="90" t="s">
        <v>742</v>
      </c>
      <c r="JK12" s="91"/>
      <c r="JL12" s="98"/>
      <c r="JM12" s="90" t="s">
        <v>745</v>
      </c>
      <c r="JN12" s="91"/>
      <c r="JO12" s="98"/>
      <c r="JP12" s="90" t="s">
        <v>749</v>
      </c>
      <c r="JQ12" s="91"/>
      <c r="JR12" s="98"/>
      <c r="JS12" s="90" t="s">
        <v>750</v>
      </c>
      <c r="JT12" s="91"/>
      <c r="JU12" s="98"/>
      <c r="JV12" s="90" t="s">
        <v>754</v>
      </c>
      <c r="JW12" s="91"/>
      <c r="JX12" s="98"/>
      <c r="JY12" s="90" t="s">
        <v>758</v>
      </c>
      <c r="JZ12" s="91"/>
      <c r="KA12" s="98"/>
      <c r="KB12" s="90" t="s">
        <v>762</v>
      </c>
      <c r="KC12" s="91"/>
      <c r="KD12" s="98"/>
      <c r="KE12" s="90" t="s">
        <v>766</v>
      </c>
      <c r="KF12" s="91"/>
      <c r="KG12" s="98"/>
      <c r="KH12" s="90" t="s">
        <v>770</v>
      </c>
      <c r="KI12" s="91"/>
      <c r="KJ12" s="98"/>
      <c r="KK12" s="90" t="s">
        <v>773</v>
      </c>
      <c r="KL12" s="91"/>
      <c r="KM12" s="98"/>
      <c r="KN12" s="90" t="s">
        <v>776</v>
      </c>
      <c r="KO12" s="91"/>
      <c r="KP12" s="98"/>
      <c r="KQ12" s="90" t="s">
        <v>779</v>
      </c>
      <c r="KR12" s="91"/>
      <c r="KS12" s="98"/>
      <c r="KT12" s="90" t="s">
        <v>783</v>
      </c>
      <c r="KU12" s="91"/>
      <c r="KV12" s="98"/>
      <c r="KW12" s="90" t="s">
        <v>785</v>
      </c>
      <c r="KX12" s="91"/>
      <c r="KY12" s="98"/>
      <c r="KZ12" s="90" t="s">
        <v>787</v>
      </c>
      <c r="LA12" s="91"/>
      <c r="LB12" s="98"/>
      <c r="LC12" s="90" t="s">
        <v>788</v>
      </c>
      <c r="LD12" s="91"/>
      <c r="LE12" s="98"/>
    </row>
    <row r="13" spans="1:317" ht="108.75" thickBot="1" x14ac:dyDescent="0.3">
      <c r="A13" s="82"/>
      <c r="B13" s="8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/>
      <c r="B14" s="6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"/>
      <c r="AE14" s="14"/>
      <c r="AF14" s="14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  <c r="JC14" s="57"/>
      <c r="JD14" s="57"/>
      <c r="JE14" s="57"/>
      <c r="JF14" s="57"/>
      <c r="JG14" s="57"/>
      <c r="JH14" s="57"/>
      <c r="JI14" s="57"/>
      <c r="JJ14" s="57"/>
      <c r="JK14" s="57"/>
      <c r="JL14" s="57"/>
      <c r="JM14" s="57"/>
      <c r="JN14" s="57"/>
      <c r="JO14" s="57"/>
      <c r="JP14" s="57"/>
      <c r="JQ14" s="57"/>
      <c r="JR14" s="57"/>
      <c r="JS14" s="57"/>
      <c r="JT14" s="57"/>
      <c r="JU14" s="57"/>
      <c r="JV14" s="57"/>
      <c r="JW14" s="57"/>
      <c r="JX14" s="57"/>
      <c r="JY14" s="57"/>
      <c r="JZ14" s="57"/>
      <c r="KA14" s="57"/>
      <c r="KB14" s="57"/>
      <c r="KC14" s="57"/>
      <c r="KD14" s="57"/>
      <c r="KE14" s="57"/>
      <c r="KF14" s="57"/>
      <c r="KG14" s="57"/>
      <c r="KH14" s="57"/>
      <c r="KI14" s="57"/>
      <c r="KJ14" s="57"/>
      <c r="KK14" s="57"/>
      <c r="KL14" s="57"/>
      <c r="KM14" s="57"/>
      <c r="KN14" s="57"/>
      <c r="KO14" s="57"/>
      <c r="KP14" s="57"/>
      <c r="KQ14" s="57"/>
      <c r="KR14" s="57"/>
      <c r="KS14" s="57"/>
      <c r="KT14" s="57"/>
      <c r="KU14" s="57"/>
      <c r="KV14" s="57"/>
      <c r="KW14" s="57"/>
      <c r="KX14" s="57"/>
      <c r="KY14" s="57"/>
      <c r="KZ14" s="57"/>
      <c r="LA14" s="57"/>
      <c r="LB14" s="57"/>
      <c r="LC14" s="57"/>
      <c r="LD14" s="57"/>
      <c r="LE14" s="57"/>
    </row>
    <row r="15" spans="1:317" ht="16.5" thickBot="1" x14ac:dyDescent="0.3">
      <c r="A15" s="2"/>
      <c r="B15" s="62"/>
      <c r="C15" s="60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"/>
      <c r="AE15" s="5"/>
      <c r="AF15" s="5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  <c r="JC15" s="57"/>
      <c r="JD15" s="57"/>
      <c r="JE15" s="57"/>
      <c r="JF15" s="57"/>
      <c r="JG15" s="57"/>
      <c r="JH15" s="57"/>
      <c r="JI15" s="57"/>
      <c r="JJ15" s="57"/>
      <c r="JK15" s="57"/>
      <c r="JL15" s="57"/>
      <c r="JM15" s="57"/>
      <c r="JN15" s="57"/>
      <c r="JO15" s="57"/>
      <c r="JP15" s="57"/>
      <c r="JQ15" s="57"/>
      <c r="JR15" s="57"/>
      <c r="JS15" s="57"/>
      <c r="JT15" s="57"/>
      <c r="JU15" s="57"/>
      <c r="JV15" s="57"/>
      <c r="JW15" s="57"/>
      <c r="JX15" s="57"/>
      <c r="JY15" s="57"/>
      <c r="JZ15" s="57"/>
      <c r="KA15" s="57"/>
      <c r="KB15" s="57"/>
      <c r="KC15" s="57"/>
      <c r="KD15" s="57"/>
      <c r="KE15" s="57"/>
      <c r="KF15" s="57"/>
      <c r="KG15" s="57"/>
      <c r="KH15" s="57"/>
      <c r="KI15" s="57"/>
      <c r="KJ15" s="57"/>
      <c r="KK15" s="57"/>
      <c r="KL15" s="57"/>
      <c r="KM15" s="57"/>
      <c r="KN15" s="57"/>
      <c r="KO15" s="57"/>
      <c r="KP15" s="57"/>
      <c r="KQ15" s="57"/>
      <c r="KR15" s="57"/>
      <c r="KS15" s="57"/>
      <c r="KT15" s="57"/>
      <c r="KU15" s="57"/>
      <c r="KV15" s="57"/>
      <c r="KW15" s="57"/>
      <c r="KX15" s="57"/>
      <c r="KY15" s="57"/>
      <c r="KZ15" s="57"/>
      <c r="LA15" s="57"/>
      <c r="LB15" s="57"/>
      <c r="LC15" s="57"/>
      <c r="LD15" s="57"/>
      <c r="LE15" s="57"/>
    </row>
    <row r="16" spans="1:317" ht="16.5" thickBot="1" x14ac:dyDescent="0.3">
      <c r="A16" s="2"/>
      <c r="B16" s="63"/>
      <c r="C16" s="60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  <c r="JC16" s="57"/>
      <c r="JD16" s="57"/>
      <c r="JE16" s="57"/>
      <c r="JF16" s="57"/>
      <c r="JG16" s="57"/>
      <c r="JH16" s="57"/>
      <c r="JI16" s="57"/>
      <c r="JJ16" s="57"/>
      <c r="JK16" s="57"/>
      <c r="JL16" s="57"/>
      <c r="JM16" s="57"/>
      <c r="JN16" s="57"/>
      <c r="JO16" s="57"/>
      <c r="JP16" s="57"/>
      <c r="JQ16" s="57"/>
      <c r="JR16" s="57"/>
      <c r="JS16" s="57"/>
      <c r="JT16" s="57"/>
      <c r="JU16" s="57"/>
      <c r="JV16" s="57"/>
      <c r="JW16" s="57"/>
      <c r="JX16" s="57"/>
      <c r="JY16" s="57"/>
      <c r="JZ16" s="57"/>
      <c r="KA16" s="57"/>
      <c r="KB16" s="57"/>
      <c r="KC16" s="57"/>
      <c r="KD16" s="57"/>
      <c r="KE16" s="57"/>
      <c r="KF16" s="57"/>
      <c r="KG16" s="57"/>
      <c r="KH16" s="57"/>
      <c r="KI16" s="57"/>
      <c r="KJ16" s="57"/>
      <c r="KK16" s="57"/>
      <c r="KL16" s="57"/>
      <c r="KM16" s="57"/>
      <c r="KN16" s="57"/>
      <c r="KO16" s="57"/>
      <c r="KP16" s="57"/>
      <c r="KQ16" s="57"/>
      <c r="KR16" s="57"/>
      <c r="KS16" s="57"/>
      <c r="KT16" s="57"/>
      <c r="KU16" s="57"/>
      <c r="KV16" s="57"/>
      <c r="KW16" s="57"/>
      <c r="KX16" s="57"/>
      <c r="KY16" s="57"/>
      <c r="KZ16" s="57"/>
      <c r="LA16" s="57"/>
      <c r="LB16" s="57"/>
      <c r="LC16" s="57"/>
      <c r="LD16" s="57"/>
      <c r="LE16" s="57"/>
    </row>
    <row r="17" spans="1:317" ht="16.5" thickBot="1" x14ac:dyDescent="0.3">
      <c r="A17" s="2"/>
      <c r="B17" s="63"/>
      <c r="C17" s="6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7"/>
      <c r="JD17" s="57"/>
      <c r="JE17" s="57"/>
      <c r="JF17" s="57"/>
      <c r="JG17" s="57"/>
      <c r="JH17" s="57"/>
      <c r="JI17" s="57"/>
      <c r="JJ17" s="57"/>
      <c r="JK17" s="57"/>
      <c r="JL17" s="57"/>
      <c r="JM17" s="57"/>
      <c r="JN17" s="57"/>
      <c r="JO17" s="57"/>
      <c r="JP17" s="57"/>
      <c r="JQ17" s="57"/>
      <c r="JR17" s="57"/>
      <c r="JS17" s="57"/>
      <c r="JT17" s="57"/>
      <c r="JU17" s="57"/>
      <c r="JV17" s="57"/>
      <c r="JW17" s="57"/>
      <c r="JX17" s="57"/>
      <c r="JY17" s="57"/>
      <c r="JZ17" s="57"/>
      <c r="KA17" s="57"/>
      <c r="KB17" s="57"/>
      <c r="KC17" s="57"/>
      <c r="KD17" s="57"/>
      <c r="KE17" s="57"/>
      <c r="KF17" s="57"/>
      <c r="KG17" s="57"/>
      <c r="KH17" s="57"/>
      <c r="KI17" s="57"/>
      <c r="KJ17" s="57"/>
      <c r="KK17" s="57"/>
      <c r="KL17" s="57"/>
      <c r="KM17" s="57"/>
      <c r="KN17" s="57"/>
      <c r="KO17" s="57"/>
      <c r="KP17" s="57"/>
      <c r="KQ17" s="57"/>
      <c r="KR17" s="57"/>
      <c r="KS17" s="57"/>
      <c r="KT17" s="57"/>
      <c r="KU17" s="57"/>
      <c r="KV17" s="57"/>
      <c r="KW17" s="57"/>
      <c r="KX17" s="57"/>
      <c r="KY17" s="57"/>
      <c r="KZ17" s="57"/>
      <c r="LA17" s="57"/>
      <c r="LB17" s="57"/>
      <c r="LC17" s="57"/>
      <c r="LD17" s="57"/>
      <c r="LE17" s="57"/>
    </row>
    <row r="18" spans="1:317" ht="16.5" thickBot="1" x14ac:dyDescent="0.3">
      <c r="A18" s="2"/>
      <c r="B18" s="63"/>
      <c r="C18" s="60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  <c r="JC18" s="57"/>
      <c r="JD18" s="57"/>
      <c r="JE18" s="57"/>
      <c r="JF18" s="57"/>
      <c r="JG18" s="57"/>
      <c r="JH18" s="57"/>
      <c r="JI18" s="57"/>
      <c r="JJ18" s="57"/>
      <c r="JK18" s="57"/>
      <c r="JL18" s="57"/>
      <c r="JM18" s="57"/>
      <c r="JN18" s="57"/>
      <c r="JO18" s="57"/>
      <c r="JP18" s="57"/>
      <c r="JQ18" s="57"/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7"/>
      <c r="KN18" s="57"/>
      <c r="KO18" s="57"/>
      <c r="KP18" s="57"/>
      <c r="KQ18" s="57"/>
      <c r="KR18" s="57"/>
      <c r="KS18" s="57"/>
      <c r="KT18" s="57"/>
      <c r="KU18" s="57"/>
      <c r="KV18" s="57"/>
      <c r="KW18" s="57"/>
      <c r="KX18" s="57"/>
      <c r="KY18" s="57"/>
      <c r="KZ18" s="57"/>
      <c r="LA18" s="57"/>
      <c r="LB18" s="57"/>
      <c r="LC18" s="57"/>
      <c r="LD18" s="57"/>
      <c r="LE18" s="57"/>
    </row>
    <row r="19" spans="1:317" ht="16.5" thickBot="1" x14ac:dyDescent="0.3">
      <c r="A19" s="2"/>
      <c r="B19" s="63"/>
      <c r="C19" s="60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  <c r="JC19" s="57"/>
      <c r="JD19" s="57"/>
      <c r="JE19" s="57"/>
      <c r="JF19" s="57"/>
      <c r="JG19" s="57"/>
      <c r="JH19" s="57"/>
      <c r="JI19" s="57"/>
      <c r="JJ19" s="57"/>
      <c r="JK19" s="57"/>
      <c r="JL19" s="57"/>
      <c r="JM19" s="57"/>
      <c r="JN19" s="57"/>
      <c r="JO19" s="57"/>
      <c r="JP19" s="57"/>
      <c r="JQ19" s="57"/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  <c r="KC19" s="57"/>
      <c r="KD19" s="57"/>
      <c r="KE19" s="57"/>
      <c r="KF19" s="57"/>
      <c r="KG19" s="57"/>
      <c r="KH19" s="57"/>
      <c r="KI19" s="57"/>
      <c r="KJ19" s="57"/>
      <c r="KK19" s="57"/>
      <c r="KL19" s="57"/>
      <c r="KM19" s="57"/>
      <c r="KN19" s="57"/>
      <c r="KO19" s="57"/>
      <c r="KP19" s="57"/>
      <c r="KQ19" s="57"/>
      <c r="KR19" s="57"/>
      <c r="KS19" s="57"/>
      <c r="KT19" s="57"/>
      <c r="KU19" s="57"/>
      <c r="KV19" s="57"/>
      <c r="KW19" s="57"/>
      <c r="KX19" s="57"/>
      <c r="KY19" s="57"/>
      <c r="KZ19" s="57"/>
      <c r="LA19" s="57"/>
      <c r="LB19" s="57"/>
      <c r="LC19" s="57"/>
      <c r="LD19" s="57"/>
      <c r="LE19" s="57"/>
    </row>
    <row r="20" spans="1:317" ht="16.5" thickBot="1" x14ac:dyDescent="0.3">
      <c r="A20" s="2"/>
      <c r="B20" s="63"/>
      <c r="C20" s="60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</row>
    <row r="21" spans="1:317" ht="16.5" thickBot="1" x14ac:dyDescent="0.3">
      <c r="A21" s="3"/>
      <c r="B21" s="63"/>
      <c r="C21" s="59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7"/>
      <c r="AE21" s="57"/>
      <c r="AF21" s="57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  <c r="IW21" s="58"/>
      <c r="IX21" s="58"/>
      <c r="IY21" s="58"/>
      <c r="IZ21" s="58"/>
      <c r="JA21" s="58"/>
      <c r="JB21" s="58"/>
      <c r="JC21" s="58"/>
      <c r="JD21" s="58"/>
      <c r="JE21" s="58"/>
      <c r="JF21" s="58"/>
      <c r="JG21" s="58"/>
      <c r="JH21" s="58"/>
      <c r="JI21" s="58"/>
      <c r="JJ21" s="58"/>
      <c r="JK21" s="58"/>
      <c r="JL21" s="58"/>
      <c r="JM21" s="58"/>
      <c r="JN21" s="58"/>
      <c r="JO21" s="58"/>
      <c r="JP21" s="58"/>
      <c r="JQ21" s="58"/>
      <c r="JR21" s="58"/>
      <c r="JS21" s="58"/>
      <c r="JT21" s="58"/>
      <c r="JU21" s="58"/>
      <c r="JV21" s="58"/>
      <c r="JW21" s="58"/>
      <c r="JX21" s="58"/>
      <c r="JY21" s="58"/>
      <c r="JZ21" s="58"/>
      <c r="KA21" s="58"/>
      <c r="KB21" s="58"/>
      <c r="KC21" s="58"/>
      <c r="KD21" s="58"/>
      <c r="KE21" s="58"/>
      <c r="KF21" s="58"/>
      <c r="KG21" s="58"/>
      <c r="KH21" s="58"/>
      <c r="KI21" s="58"/>
      <c r="KJ21" s="58"/>
      <c r="KK21" s="58"/>
      <c r="KL21" s="58"/>
      <c r="KM21" s="58"/>
      <c r="KN21" s="58"/>
      <c r="KO21" s="58"/>
      <c r="KP21" s="58"/>
      <c r="KQ21" s="58"/>
      <c r="KR21" s="58"/>
      <c r="KS21" s="58"/>
      <c r="KT21" s="58"/>
      <c r="KU21" s="58"/>
      <c r="KV21" s="58"/>
      <c r="KW21" s="58"/>
      <c r="KX21" s="58"/>
      <c r="KY21" s="58"/>
      <c r="KZ21" s="58"/>
      <c r="LA21" s="58"/>
      <c r="LB21" s="58"/>
      <c r="LC21" s="58"/>
      <c r="LD21" s="58"/>
      <c r="LE21" s="58"/>
    </row>
    <row r="22" spans="1:317" ht="16.5" thickBot="1" x14ac:dyDescent="0.3">
      <c r="A22" s="3"/>
      <c r="B22" s="63"/>
      <c r="C22" s="5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</row>
    <row r="23" spans="1:317" ht="16.5" thickBot="1" x14ac:dyDescent="0.3">
      <c r="A23" s="3"/>
      <c r="B23" s="63"/>
      <c r="C23" s="59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  <c r="IW23" s="58"/>
      <c r="IX23" s="58"/>
      <c r="IY23" s="58"/>
      <c r="IZ23" s="58"/>
      <c r="JA23" s="58"/>
      <c r="JB23" s="58"/>
      <c r="JC23" s="58"/>
      <c r="JD23" s="58"/>
      <c r="JE23" s="58"/>
      <c r="JF23" s="58"/>
      <c r="JG23" s="58"/>
      <c r="JH23" s="58"/>
      <c r="JI23" s="58"/>
      <c r="JJ23" s="58"/>
      <c r="JK23" s="58"/>
      <c r="JL23" s="58"/>
      <c r="JM23" s="58"/>
      <c r="JN23" s="58"/>
      <c r="JO23" s="58"/>
      <c r="JP23" s="58"/>
      <c r="JQ23" s="58"/>
      <c r="JR23" s="58"/>
      <c r="JS23" s="58"/>
      <c r="JT23" s="58"/>
      <c r="JU23" s="58"/>
      <c r="JV23" s="58"/>
      <c r="JW23" s="58"/>
      <c r="JX23" s="58"/>
      <c r="JY23" s="58"/>
      <c r="JZ23" s="58"/>
      <c r="KA23" s="58"/>
      <c r="KB23" s="58"/>
      <c r="KC23" s="58"/>
      <c r="KD23" s="58"/>
      <c r="KE23" s="58"/>
      <c r="KF23" s="58"/>
      <c r="KG23" s="58"/>
      <c r="KH23" s="58"/>
      <c r="KI23" s="58"/>
      <c r="KJ23" s="58"/>
      <c r="KK23" s="58"/>
      <c r="KL23" s="58"/>
      <c r="KM23" s="58"/>
      <c r="KN23" s="58"/>
      <c r="KO23" s="58"/>
      <c r="KP23" s="58"/>
      <c r="KQ23" s="58"/>
      <c r="KR23" s="58"/>
      <c r="KS23" s="58"/>
      <c r="KT23" s="58"/>
      <c r="KU23" s="58"/>
      <c r="KV23" s="58"/>
      <c r="KW23" s="58"/>
      <c r="KX23" s="58"/>
      <c r="KY23" s="58"/>
      <c r="KZ23" s="58"/>
      <c r="LA23" s="58"/>
      <c r="LB23" s="58"/>
      <c r="LC23" s="58"/>
      <c r="LD23" s="58"/>
      <c r="LE23" s="58"/>
    </row>
    <row r="24" spans="1:317" ht="16.5" thickBot="1" x14ac:dyDescent="0.3">
      <c r="A24" s="3"/>
      <c r="B24" s="63"/>
      <c r="C24" s="5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  <c r="IW24" s="58"/>
      <c r="IX24" s="58"/>
      <c r="IY24" s="58"/>
      <c r="IZ24" s="58"/>
      <c r="JA24" s="58"/>
      <c r="JB24" s="58"/>
      <c r="JC24" s="58"/>
      <c r="JD24" s="58"/>
      <c r="JE24" s="58"/>
      <c r="JF24" s="58"/>
      <c r="JG24" s="58"/>
      <c r="JH24" s="58"/>
      <c r="JI24" s="58"/>
      <c r="JJ24" s="58"/>
      <c r="JK24" s="58"/>
      <c r="JL24" s="58"/>
      <c r="JM24" s="58"/>
      <c r="JN24" s="58"/>
      <c r="JO24" s="58"/>
      <c r="JP24" s="58"/>
      <c r="JQ24" s="58"/>
      <c r="JR24" s="58"/>
      <c r="JS24" s="58"/>
      <c r="JT24" s="58"/>
      <c r="JU24" s="58"/>
      <c r="JV24" s="58"/>
      <c r="JW24" s="58"/>
      <c r="JX24" s="58"/>
      <c r="JY24" s="58"/>
      <c r="JZ24" s="58"/>
      <c r="KA24" s="58"/>
      <c r="KB24" s="58"/>
      <c r="KC24" s="58"/>
      <c r="KD24" s="58"/>
      <c r="KE24" s="58"/>
      <c r="KF24" s="58"/>
      <c r="KG24" s="58"/>
      <c r="KH24" s="58"/>
      <c r="KI24" s="58"/>
      <c r="KJ24" s="58"/>
      <c r="KK24" s="58"/>
      <c r="KL24" s="58"/>
      <c r="KM24" s="58"/>
      <c r="KN24" s="58"/>
      <c r="KO24" s="58"/>
      <c r="KP24" s="58"/>
      <c r="KQ24" s="58"/>
      <c r="KR24" s="58"/>
      <c r="KS24" s="58"/>
      <c r="KT24" s="58"/>
      <c r="KU24" s="58"/>
      <c r="KV24" s="58"/>
      <c r="KW24" s="58"/>
      <c r="KX24" s="58"/>
      <c r="KY24" s="58"/>
      <c r="KZ24" s="58"/>
      <c r="LA24" s="58"/>
      <c r="LB24" s="58"/>
      <c r="LC24" s="58"/>
      <c r="LD24" s="58"/>
      <c r="LE24" s="58"/>
    </row>
    <row r="25" spans="1:317" ht="16.5" thickBot="1" x14ac:dyDescent="0.3">
      <c r="A25" s="3"/>
      <c r="B25" s="63"/>
      <c r="C25" s="5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  <c r="IW25" s="58"/>
      <c r="IX25" s="58"/>
      <c r="IY25" s="58"/>
      <c r="IZ25" s="58"/>
      <c r="JA25" s="58"/>
      <c r="JB25" s="58"/>
      <c r="JC25" s="58"/>
      <c r="JD25" s="58"/>
      <c r="JE25" s="58"/>
      <c r="JF25" s="58"/>
      <c r="JG25" s="58"/>
      <c r="JH25" s="58"/>
      <c r="JI25" s="58"/>
      <c r="JJ25" s="58"/>
      <c r="JK25" s="58"/>
      <c r="JL25" s="58"/>
      <c r="JM25" s="58"/>
      <c r="JN25" s="58"/>
      <c r="JO25" s="58"/>
      <c r="JP25" s="58"/>
      <c r="JQ25" s="58"/>
      <c r="JR25" s="58"/>
      <c r="JS25" s="58"/>
      <c r="JT25" s="58"/>
      <c r="JU25" s="58"/>
      <c r="JV25" s="58"/>
      <c r="JW25" s="58"/>
      <c r="JX25" s="58"/>
      <c r="JY25" s="58"/>
      <c r="JZ25" s="58"/>
      <c r="KA25" s="58"/>
      <c r="KB25" s="58"/>
      <c r="KC25" s="58"/>
      <c r="KD25" s="58"/>
      <c r="KE25" s="58"/>
      <c r="KF25" s="58"/>
      <c r="KG25" s="58"/>
      <c r="KH25" s="58"/>
      <c r="KI25" s="58"/>
      <c r="KJ25" s="58"/>
      <c r="KK25" s="58"/>
      <c r="KL25" s="58"/>
      <c r="KM25" s="58"/>
      <c r="KN25" s="58"/>
      <c r="KO25" s="58"/>
      <c r="KP25" s="58"/>
      <c r="KQ25" s="58"/>
      <c r="KR25" s="58"/>
      <c r="KS25" s="58"/>
      <c r="KT25" s="58"/>
      <c r="KU25" s="58"/>
      <c r="KV25" s="58"/>
      <c r="KW25" s="58"/>
      <c r="KX25" s="58"/>
      <c r="KY25" s="58"/>
      <c r="KZ25" s="58"/>
      <c r="LA25" s="58"/>
      <c r="LB25" s="58"/>
      <c r="LC25" s="58"/>
      <c r="LD25" s="58"/>
      <c r="LE25" s="58"/>
    </row>
    <row r="26" spans="1:317" ht="16.5" thickBot="1" x14ac:dyDescent="0.3">
      <c r="A26" s="3"/>
      <c r="B26" s="63"/>
      <c r="C26" s="5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  <c r="JI26" s="58"/>
      <c r="JJ26" s="58"/>
      <c r="JK26" s="58"/>
      <c r="JL26" s="58"/>
      <c r="JM26" s="58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</row>
    <row r="27" spans="1:317" ht="16.5" thickBot="1" x14ac:dyDescent="0.3">
      <c r="A27" s="3"/>
      <c r="B27" s="63"/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  <c r="JI27" s="58"/>
      <c r="JJ27" s="58"/>
      <c r="JK27" s="58"/>
      <c r="JL27" s="58"/>
      <c r="JM27" s="58"/>
      <c r="JN27" s="58"/>
      <c r="JO27" s="58"/>
      <c r="JP27" s="58"/>
      <c r="JQ27" s="58"/>
      <c r="JR27" s="58"/>
      <c r="JS27" s="58"/>
      <c r="JT27" s="58"/>
      <c r="JU27" s="58"/>
      <c r="JV27" s="58"/>
      <c r="JW27" s="58"/>
      <c r="JX27" s="58"/>
      <c r="JY27" s="58"/>
      <c r="JZ27" s="58"/>
      <c r="KA27" s="58"/>
      <c r="KB27" s="58"/>
      <c r="KC27" s="58"/>
      <c r="KD27" s="58"/>
      <c r="KE27" s="58"/>
      <c r="KF27" s="58"/>
      <c r="KG27" s="58"/>
      <c r="KH27" s="58"/>
      <c r="KI27" s="58"/>
      <c r="KJ27" s="58"/>
      <c r="KK27" s="58"/>
      <c r="KL27" s="58"/>
      <c r="KM27" s="58"/>
      <c r="KN27" s="58"/>
      <c r="KO27" s="58"/>
      <c r="KP27" s="58"/>
      <c r="KQ27" s="58"/>
      <c r="KR27" s="58"/>
      <c r="KS27" s="58"/>
      <c r="KT27" s="58"/>
      <c r="KU27" s="58"/>
      <c r="KV27" s="58"/>
      <c r="KW27" s="58"/>
      <c r="KX27" s="58"/>
      <c r="KY27" s="58"/>
      <c r="KZ27" s="58"/>
      <c r="LA27" s="58"/>
      <c r="LB27" s="58"/>
      <c r="LC27" s="58"/>
      <c r="LD27" s="58"/>
      <c r="LE27" s="58"/>
    </row>
    <row r="28" spans="1:317" ht="16.5" thickBot="1" x14ac:dyDescent="0.3">
      <c r="A28" s="3"/>
      <c r="B28" s="63"/>
      <c r="C28" s="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8"/>
      <c r="JA28" s="58"/>
      <c r="JB28" s="58"/>
      <c r="JC28" s="58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8"/>
      <c r="JO28" s="58"/>
      <c r="JP28" s="58"/>
      <c r="JQ28" s="58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8"/>
      <c r="KC28" s="58"/>
      <c r="KD28" s="58"/>
      <c r="KE28" s="58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8"/>
      <c r="KQ28" s="58"/>
      <c r="KR28" s="58"/>
      <c r="KS28" s="58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8"/>
      <c r="LE28" s="58"/>
    </row>
    <row r="29" spans="1:317" ht="16.5" thickBot="1" x14ac:dyDescent="0.3">
      <c r="A29" s="3"/>
      <c r="B29" s="6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  <c r="IW29" s="58"/>
      <c r="IX29" s="58"/>
      <c r="IY29" s="58"/>
      <c r="IZ29" s="58"/>
      <c r="JA29" s="58"/>
      <c r="JB29" s="58"/>
      <c r="JC29" s="58"/>
      <c r="JD29" s="58"/>
      <c r="JE29" s="58"/>
      <c r="JF29" s="58"/>
      <c r="JG29" s="58"/>
      <c r="JH29" s="58"/>
      <c r="JI29" s="58"/>
      <c r="JJ29" s="58"/>
      <c r="JK29" s="58"/>
      <c r="JL29" s="58"/>
      <c r="JM29" s="58"/>
      <c r="JN29" s="58"/>
      <c r="JO29" s="58"/>
      <c r="JP29" s="58"/>
      <c r="JQ29" s="58"/>
      <c r="JR29" s="58"/>
      <c r="JS29" s="58"/>
      <c r="JT29" s="58"/>
      <c r="JU29" s="58"/>
      <c r="JV29" s="58"/>
      <c r="JW29" s="58"/>
      <c r="JX29" s="58"/>
      <c r="JY29" s="58"/>
      <c r="JZ29" s="58"/>
      <c r="KA29" s="58"/>
      <c r="KB29" s="58"/>
      <c r="KC29" s="58"/>
      <c r="KD29" s="58"/>
      <c r="KE29" s="58"/>
      <c r="KF29" s="58"/>
      <c r="KG29" s="58"/>
      <c r="KH29" s="58"/>
      <c r="KI29" s="58"/>
      <c r="KJ29" s="58"/>
      <c r="KK29" s="58"/>
      <c r="KL29" s="58"/>
      <c r="KM29" s="58"/>
      <c r="KN29" s="58"/>
      <c r="KO29" s="58"/>
      <c r="KP29" s="58"/>
      <c r="KQ29" s="58"/>
      <c r="KR29" s="58"/>
      <c r="KS29" s="58"/>
      <c r="KT29" s="58"/>
      <c r="KU29" s="58"/>
      <c r="KV29" s="58"/>
      <c r="KW29" s="58"/>
      <c r="KX29" s="58"/>
      <c r="KY29" s="58"/>
      <c r="KZ29" s="58"/>
      <c r="LA29" s="58"/>
      <c r="LB29" s="58"/>
      <c r="LC29" s="58"/>
      <c r="LD29" s="58"/>
      <c r="LE29" s="58"/>
    </row>
    <row r="30" spans="1:317" ht="16.5" thickBot="1" x14ac:dyDescent="0.3">
      <c r="A30" s="3"/>
      <c r="B30" s="63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</row>
    <row r="31" spans="1:317" ht="16.5" thickBot="1" x14ac:dyDescent="0.3">
      <c r="A31" s="3"/>
      <c r="B31" s="63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</row>
    <row r="32" spans="1:317" ht="16.5" thickBot="1" x14ac:dyDescent="0.3">
      <c r="A32" s="3"/>
      <c r="B32" s="6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</row>
    <row r="33" spans="1:317" ht="16.5" thickBot="1" x14ac:dyDescent="0.3">
      <c r="A33" s="3"/>
      <c r="B33" s="63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</row>
    <row r="34" spans="1:317" ht="16.5" thickBot="1" x14ac:dyDescent="0.3">
      <c r="A34" s="3"/>
      <c r="B34" s="63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</row>
    <row r="35" spans="1:317" ht="16.5" thickBot="1" x14ac:dyDescent="0.3">
      <c r="A35" s="3"/>
      <c r="B35" s="63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</row>
    <row r="36" spans="1:317" ht="16.5" thickBot="1" x14ac:dyDescent="0.3">
      <c r="A36" s="3"/>
      <c r="B36" s="6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</row>
    <row r="37" spans="1:317" ht="16.5" thickBot="1" x14ac:dyDescent="0.3">
      <c r="A37" s="3"/>
      <c r="B37" s="63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</row>
    <row r="38" spans="1:317" ht="16.5" thickBot="1" x14ac:dyDescent="0.3">
      <c r="A38" s="3"/>
      <c r="B38" s="63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6" t="s">
        <v>3243</v>
      </c>
      <c r="B40" s="77"/>
      <c r="C40" s="11">
        <f t="shared" ref="C40:AN40" si="5">C39/15%</f>
        <v>0</v>
      </c>
      <c r="D40" s="11">
        <f t="shared" si="5"/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>AO39/215%</f>
        <v>0</v>
      </c>
      <c r="AP40" s="11">
        <f>AP39/15%</f>
        <v>0</v>
      </c>
      <c r="AQ40" s="11">
        <f>AQ39/15%</f>
        <v>0</v>
      </c>
      <c r="AR40" s="11">
        <f>AR39/15%</f>
        <v>0</v>
      </c>
      <c r="AS40" s="11">
        <f>AS39/15%</f>
        <v>0</v>
      </c>
      <c r="AT40" s="11">
        <f t="shared" ref="AT40" si="6">AT39/25%</f>
        <v>0</v>
      </c>
      <c r="AU40" s="11">
        <f t="shared" ref="AU40:BZ40" si="7">AU39/15%</f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ref="CA40:CU40" si="8">CA39/15%</f>
        <v>0</v>
      </c>
      <c r="CB40" s="11">
        <f t="shared" si="8"/>
        <v>0</v>
      </c>
      <c r="CC40" s="11">
        <f t="shared" si="8"/>
        <v>0</v>
      </c>
      <c r="CD40" s="11">
        <f t="shared" si="8"/>
        <v>0</v>
      </c>
      <c r="CE40" s="11">
        <f t="shared" si="8"/>
        <v>0</v>
      </c>
      <c r="CF40" s="11">
        <f t="shared" si="8"/>
        <v>0</v>
      </c>
      <c r="CG40" s="11">
        <f t="shared" si="8"/>
        <v>0</v>
      </c>
      <c r="CH40" s="11">
        <f t="shared" si="8"/>
        <v>0</v>
      </c>
      <c r="CI40" s="11">
        <f t="shared" si="8"/>
        <v>0</v>
      </c>
      <c r="CJ40" s="11">
        <f t="shared" si="8"/>
        <v>0</v>
      </c>
      <c r="CK40" s="11">
        <f t="shared" si="8"/>
        <v>0</v>
      </c>
      <c r="CL40" s="11">
        <f t="shared" si="8"/>
        <v>0</v>
      </c>
      <c r="CM40" s="11">
        <f t="shared" si="8"/>
        <v>0</v>
      </c>
      <c r="CN40" s="11">
        <f t="shared" si="8"/>
        <v>0</v>
      </c>
      <c r="CO40" s="11">
        <f t="shared" si="8"/>
        <v>0</v>
      </c>
      <c r="CP40" s="11">
        <f t="shared" si="8"/>
        <v>0</v>
      </c>
      <c r="CQ40" s="11">
        <f t="shared" si="8"/>
        <v>0</v>
      </c>
      <c r="CR40" s="11">
        <f t="shared" si="8"/>
        <v>0</v>
      </c>
      <c r="CS40" s="11">
        <f t="shared" si="8"/>
        <v>0</v>
      </c>
      <c r="CT40" s="11">
        <f t="shared" si="8"/>
        <v>0</v>
      </c>
      <c r="CU40" s="11">
        <f t="shared" si="8"/>
        <v>0</v>
      </c>
      <c r="CV40" s="11">
        <f>CV39/15%</f>
        <v>0</v>
      </c>
      <c r="CW40" s="11">
        <f>CW39/15%</f>
        <v>0</v>
      </c>
      <c r="CX40" s="11">
        <f t="shared" ref="CX40:DU40" si="9">CX39/25%</f>
        <v>0</v>
      </c>
      <c r="CY40" s="11">
        <f t="shared" ref="CY40:DR40" si="10">CY39/15%</f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>DS39/15%</f>
        <v>0</v>
      </c>
      <c r="DT40" s="11">
        <f>DT39/15%</f>
        <v>0</v>
      </c>
      <c r="DU40" s="11">
        <f t="shared" si="9"/>
        <v>0</v>
      </c>
      <c r="DV40" s="11">
        <f t="shared" ref="DV40:FA40" si="11">DV39/15%</f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si="11"/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ref="FB40:FU40" si="12">FB39/15%</f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ref="FV40" si="13">FV39/25%</f>
        <v>0</v>
      </c>
      <c r="FW40" s="11">
        <f t="shared" ref="FW40:HB40" si="14">FW39/15%</f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ref="HC40:HU40" si="15">HC39/15%</f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si="15"/>
        <v>0</v>
      </c>
      <c r="HT40" s="11">
        <f t="shared" si="15"/>
        <v>0</v>
      </c>
      <c r="HU40" s="11">
        <f t="shared" si="15"/>
        <v>0</v>
      </c>
      <c r="HV40" s="11">
        <f t="shared" ref="HV40" si="16">HV39/25%</f>
        <v>0</v>
      </c>
      <c r="HW40" s="11">
        <f t="shared" ref="HW40:IX40" si="17">HW39/15%</f>
        <v>0</v>
      </c>
      <c r="HX40" s="11">
        <f t="shared" si="17"/>
        <v>0</v>
      </c>
      <c r="HY40" s="11">
        <f t="shared" si="17"/>
        <v>0</v>
      </c>
      <c r="HZ40" s="11">
        <f t="shared" si="17"/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  <c r="IU40" s="11">
        <f t="shared" si="17"/>
        <v>0</v>
      </c>
      <c r="IV40" s="11">
        <f t="shared" si="17"/>
        <v>0</v>
      </c>
      <c r="IW40" s="11">
        <f t="shared" si="17"/>
        <v>0</v>
      </c>
      <c r="IX40" s="11">
        <f t="shared" si="17"/>
        <v>0</v>
      </c>
      <c r="IY40" s="11">
        <f>IY39/15%</f>
        <v>0</v>
      </c>
      <c r="IZ40" s="11">
        <f>IZ39/15%</f>
        <v>0</v>
      </c>
      <c r="JA40" s="11">
        <f>JA39/15%</f>
        <v>0</v>
      </c>
      <c r="JB40" s="11">
        <f>JB39/15%</f>
        <v>0</v>
      </c>
      <c r="JC40" s="11">
        <f t="shared" ref="JC40" si="18">JC39/25%</f>
        <v>0</v>
      </c>
      <c r="JD40" s="11">
        <f t="shared" ref="JD40:KI40" si="19">JD39/15%</f>
        <v>0</v>
      </c>
      <c r="JE40" s="11">
        <f t="shared" si="19"/>
        <v>0</v>
      </c>
      <c r="JF40" s="11">
        <f t="shared" si="19"/>
        <v>0</v>
      </c>
      <c r="JG40" s="11">
        <f t="shared" si="19"/>
        <v>0</v>
      </c>
      <c r="JH40" s="11">
        <f t="shared" si="19"/>
        <v>0</v>
      </c>
      <c r="JI40" s="11">
        <f t="shared" si="19"/>
        <v>0</v>
      </c>
      <c r="JJ40" s="11">
        <f t="shared" si="19"/>
        <v>0</v>
      </c>
      <c r="JK40" s="11">
        <f t="shared" si="19"/>
        <v>0</v>
      </c>
      <c r="JL40" s="11">
        <f t="shared" si="19"/>
        <v>0</v>
      </c>
      <c r="JM40" s="11">
        <f t="shared" si="19"/>
        <v>0</v>
      </c>
      <c r="JN40" s="11">
        <f t="shared" si="19"/>
        <v>0</v>
      </c>
      <c r="JO40" s="11">
        <f t="shared" si="19"/>
        <v>0</v>
      </c>
      <c r="JP40" s="11">
        <f t="shared" si="19"/>
        <v>0</v>
      </c>
      <c r="JQ40" s="11">
        <f t="shared" si="19"/>
        <v>0</v>
      </c>
      <c r="JR40" s="11">
        <f t="shared" si="19"/>
        <v>0</v>
      </c>
      <c r="JS40" s="11">
        <f t="shared" si="19"/>
        <v>0</v>
      </c>
      <c r="JT40" s="11">
        <f t="shared" si="19"/>
        <v>0</v>
      </c>
      <c r="JU40" s="11">
        <f t="shared" si="19"/>
        <v>0</v>
      </c>
      <c r="JV40" s="11">
        <f t="shared" si="19"/>
        <v>0</v>
      </c>
      <c r="JW40" s="11">
        <f t="shared" si="19"/>
        <v>0</v>
      </c>
      <c r="JX40" s="11">
        <f t="shared" si="19"/>
        <v>0</v>
      </c>
      <c r="JY40" s="11">
        <f t="shared" si="19"/>
        <v>0</v>
      </c>
      <c r="JZ40" s="11">
        <f t="shared" si="19"/>
        <v>0</v>
      </c>
      <c r="KA40" s="11">
        <f t="shared" si="19"/>
        <v>0</v>
      </c>
      <c r="KB40" s="11">
        <f t="shared" si="19"/>
        <v>0</v>
      </c>
      <c r="KC40" s="11">
        <f t="shared" si="19"/>
        <v>0</v>
      </c>
      <c r="KD40" s="11">
        <f t="shared" si="19"/>
        <v>0</v>
      </c>
      <c r="KE40" s="11">
        <f t="shared" si="19"/>
        <v>0</v>
      </c>
      <c r="KF40" s="11">
        <f t="shared" si="19"/>
        <v>0</v>
      </c>
      <c r="KG40" s="11">
        <f t="shared" si="19"/>
        <v>0</v>
      </c>
      <c r="KH40" s="11">
        <f t="shared" si="19"/>
        <v>0</v>
      </c>
      <c r="KI40" s="11">
        <f t="shared" si="19"/>
        <v>0</v>
      </c>
      <c r="KJ40" s="11">
        <f t="shared" ref="KJ40:LE40" si="20">KJ39/15%</f>
        <v>0</v>
      </c>
      <c r="KK40" s="11">
        <f t="shared" si="20"/>
        <v>0</v>
      </c>
      <c r="KL40" s="11">
        <f t="shared" si="20"/>
        <v>0</v>
      </c>
      <c r="KM40" s="11">
        <f t="shared" si="20"/>
        <v>0</v>
      </c>
      <c r="KN40" s="11">
        <f t="shared" si="20"/>
        <v>0</v>
      </c>
      <c r="KO40" s="11">
        <f t="shared" si="20"/>
        <v>0</v>
      </c>
      <c r="KP40" s="11">
        <f t="shared" si="20"/>
        <v>0</v>
      </c>
      <c r="KQ40" s="11">
        <f t="shared" si="20"/>
        <v>0</v>
      </c>
      <c r="KR40" s="11">
        <f t="shared" si="20"/>
        <v>0</v>
      </c>
      <c r="KS40" s="11">
        <f t="shared" si="20"/>
        <v>0</v>
      </c>
      <c r="KT40" s="11">
        <f t="shared" si="20"/>
        <v>0</v>
      </c>
      <c r="KU40" s="11">
        <f t="shared" si="20"/>
        <v>0</v>
      </c>
      <c r="KV40" s="11">
        <f t="shared" si="20"/>
        <v>0</v>
      </c>
      <c r="KW40" s="11">
        <f t="shared" si="20"/>
        <v>0</v>
      </c>
      <c r="KX40" s="11">
        <f t="shared" si="20"/>
        <v>0</v>
      </c>
      <c r="KY40" s="11">
        <f t="shared" si="20"/>
        <v>0</v>
      </c>
      <c r="KZ40" s="11">
        <f t="shared" si="20"/>
        <v>0</v>
      </c>
      <c r="LA40" s="11">
        <f t="shared" si="20"/>
        <v>0</v>
      </c>
      <c r="LB40" s="11">
        <f t="shared" si="20"/>
        <v>0</v>
      </c>
      <c r="LC40" s="11">
        <f t="shared" si="20"/>
        <v>0</v>
      </c>
      <c r="LD40" s="11">
        <f t="shared" si="20"/>
        <v>0</v>
      </c>
      <c r="LE40" s="11">
        <f t="shared" si="20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  <c r="E43">
        <f>D43/100*15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  <c r="E44">
        <f>D44/100*15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  <c r="E45">
        <f>D45/100*15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  <c r="E47">
        <f>D47/100*15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  <c r="E48">
        <f>D48/100*15</f>
        <v>0</v>
      </c>
    </row>
    <row r="49" spans="2:5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  <c r="E49">
        <f>D49/100*15</f>
        <v>0</v>
      </c>
    </row>
    <row r="51" spans="2:5" x14ac:dyDescent="0.25">
      <c r="B51" t="s">
        <v>3216</v>
      </c>
      <c r="C51" t="s">
        <v>3226</v>
      </c>
      <c r="D51">
        <f>(DP40+DS40+DV40+DY40+EB40+EE40+EH40+EK40+EN40)/9</f>
        <v>0</v>
      </c>
      <c r="E51">
        <f>D51/100*15</f>
        <v>0</v>
      </c>
    </row>
    <row r="52" spans="2:5" x14ac:dyDescent="0.25">
      <c r="B52" t="s">
        <v>3217</v>
      </c>
      <c r="C52" t="s">
        <v>3226</v>
      </c>
      <c r="D52">
        <f>(DQ40+DT40+DW40+DZ40+EC40+EF40+EI40+EL40+EO40)/9</f>
        <v>0</v>
      </c>
      <c r="E52">
        <f>D52/100*15</f>
        <v>0</v>
      </c>
    </row>
    <row r="53" spans="2:5" x14ac:dyDescent="0.25">
      <c r="B53" t="s">
        <v>3218</v>
      </c>
      <c r="C53" t="s">
        <v>3226</v>
      </c>
      <c r="D53">
        <f>(DR40+DU40+DX40+EA40+ED40+EG40+EJ40+EM40+EP40)/9</f>
        <v>0</v>
      </c>
      <c r="E53">
        <f>D53/100*15</f>
        <v>0</v>
      </c>
    </row>
    <row r="55" spans="2:5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D55/100*15</f>
        <v>0</v>
      </c>
    </row>
    <row r="56" spans="2:5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D56/100*15</f>
        <v>0</v>
      </c>
    </row>
    <row r="57" spans="2:5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D57/100*15</f>
        <v>0</v>
      </c>
    </row>
    <row r="59" spans="2:5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  <c r="E59">
        <f>D59/100*15</f>
        <v>0</v>
      </c>
    </row>
    <row r="60" spans="2:5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  <c r="E60">
        <f>D60/100*15</f>
        <v>0</v>
      </c>
    </row>
    <row r="61" spans="2:5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  <c r="E61">
        <f>D61/100*15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topLeftCell="A22" zoomScale="60" zoomScaleNormal="60" workbookViewId="0">
      <selection activeCell="O50" sqref="O50"/>
    </sheetView>
  </sheetViews>
  <sheetFormatPr defaultRowHeight="15" x14ac:dyDescent="0.25"/>
  <cols>
    <col min="2" max="2" width="37.8554687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12" t="s">
        <v>3275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1" t="s">
        <v>2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 t="s">
        <v>2</v>
      </c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86"/>
      <c r="DP4" s="131" t="s">
        <v>2</v>
      </c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15" t="s">
        <v>181</v>
      </c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6"/>
      <c r="FX4" s="99" t="s">
        <v>244</v>
      </c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134" t="s">
        <v>244</v>
      </c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10" t="s">
        <v>244</v>
      </c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1"/>
      <c r="JA4" s="134" t="s">
        <v>244</v>
      </c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86" t="s">
        <v>244</v>
      </c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87"/>
      <c r="KX4" s="87"/>
      <c r="KY4" s="87"/>
      <c r="KZ4" s="87"/>
      <c r="LA4" s="87"/>
      <c r="LB4" s="87"/>
      <c r="LC4" s="87"/>
      <c r="LD4" s="87"/>
      <c r="LE4" s="87"/>
      <c r="LF4" s="87"/>
      <c r="LG4" s="87"/>
      <c r="LH4" s="88"/>
      <c r="LI4" s="94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 t="s">
        <v>86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2" t="s">
        <v>3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103"/>
      <c r="DP5" s="92" t="s">
        <v>899</v>
      </c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119" t="s">
        <v>909</v>
      </c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0"/>
      <c r="FX5" s="72" t="s">
        <v>387</v>
      </c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106" t="s">
        <v>245</v>
      </c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8"/>
      <c r="IC5" s="132" t="s">
        <v>426</v>
      </c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3" t="s">
        <v>438</v>
      </c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06" t="s">
        <v>246</v>
      </c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8"/>
      <c r="LI5" s="103" t="s">
        <v>292</v>
      </c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4"/>
      <c r="MM5" s="104"/>
      <c r="MN5" s="104"/>
      <c r="MO5" s="104"/>
      <c r="MP5" s="104"/>
      <c r="MQ5" s="104"/>
      <c r="MR5" s="104"/>
      <c r="MS5" s="104"/>
      <c r="MT5" s="104"/>
      <c r="MU5" s="104"/>
      <c r="MV5" s="104"/>
      <c r="MW5" s="104"/>
      <c r="MX5" s="104"/>
      <c r="MY5" s="104"/>
      <c r="MZ5" s="104"/>
      <c r="NA5" s="104"/>
      <c r="NB5" s="104"/>
      <c r="NC5" s="104"/>
      <c r="ND5" s="104"/>
      <c r="NE5" s="104"/>
      <c r="NF5" s="104"/>
      <c r="NG5" s="104"/>
      <c r="NH5" s="104"/>
      <c r="NI5" s="104"/>
      <c r="NJ5" s="104"/>
      <c r="NK5" s="104"/>
      <c r="NL5" s="104"/>
      <c r="NM5" s="104"/>
      <c r="NN5" s="104"/>
      <c r="NO5" s="104"/>
      <c r="NP5" s="104"/>
      <c r="NQ5" s="104"/>
      <c r="NR5" s="104"/>
      <c r="NS5" s="105"/>
    </row>
    <row r="6" spans="1:383" ht="15.75" hidden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82"/>
      <c r="B11" s="82"/>
      <c r="C11" s="70" t="s">
        <v>791</v>
      </c>
      <c r="D11" s="71" t="s">
        <v>5</v>
      </c>
      <c r="E11" s="71" t="s">
        <v>6</v>
      </c>
      <c r="F11" s="72" t="s">
        <v>876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71" t="s">
        <v>793</v>
      </c>
      <c r="M11" s="71" t="s">
        <v>9</v>
      </c>
      <c r="N11" s="71" t="s">
        <v>10</v>
      </c>
      <c r="O11" s="71" t="s">
        <v>794</v>
      </c>
      <c r="P11" s="71" t="s">
        <v>11</v>
      </c>
      <c r="Q11" s="71" t="s">
        <v>4</v>
      </c>
      <c r="R11" s="71" t="s">
        <v>795</v>
      </c>
      <c r="S11" s="71" t="s">
        <v>6</v>
      </c>
      <c r="T11" s="71" t="s">
        <v>12</v>
      </c>
      <c r="U11" s="71" t="s">
        <v>796</v>
      </c>
      <c r="V11" s="71" t="s">
        <v>6</v>
      </c>
      <c r="W11" s="71" t="s">
        <v>12</v>
      </c>
      <c r="X11" s="73" t="s">
        <v>797</v>
      </c>
      <c r="Y11" s="67" t="s">
        <v>10</v>
      </c>
      <c r="Z11" s="70" t="s">
        <v>13</v>
      </c>
      <c r="AA11" s="71" t="s">
        <v>798</v>
      </c>
      <c r="AB11" s="71" t="s">
        <v>14</v>
      </c>
      <c r="AC11" s="71" t="s">
        <v>15</v>
      </c>
      <c r="AD11" s="71" t="s">
        <v>799</v>
      </c>
      <c r="AE11" s="71" t="s">
        <v>4</v>
      </c>
      <c r="AF11" s="71" t="s">
        <v>5</v>
      </c>
      <c r="AG11" s="71" t="s">
        <v>800</v>
      </c>
      <c r="AH11" s="71" t="s">
        <v>12</v>
      </c>
      <c r="AI11" s="71" t="s">
        <v>7</v>
      </c>
      <c r="AJ11" s="96" t="s">
        <v>877</v>
      </c>
      <c r="AK11" s="119"/>
      <c r="AL11" s="119"/>
      <c r="AM11" s="96" t="s">
        <v>801</v>
      </c>
      <c r="AN11" s="119"/>
      <c r="AO11" s="119"/>
      <c r="AP11" s="96" t="s">
        <v>802</v>
      </c>
      <c r="AQ11" s="119"/>
      <c r="AR11" s="119"/>
      <c r="AS11" s="96" t="s">
        <v>803</v>
      </c>
      <c r="AT11" s="119"/>
      <c r="AU11" s="119"/>
      <c r="AV11" s="96" t="s">
        <v>804</v>
      </c>
      <c r="AW11" s="119"/>
      <c r="AX11" s="119"/>
      <c r="AY11" s="96" t="s">
        <v>805</v>
      </c>
      <c r="AZ11" s="119"/>
      <c r="BA11" s="119"/>
      <c r="BB11" s="96" t="s">
        <v>806</v>
      </c>
      <c r="BC11" s="119"/>
      <c r="BD11" s="119"/>
      <c r="BE11" s="72" t="s">
        <v>807</v>
      </c>
      <c r="BF11" s="72"/>
      <c r="BG11" s="72"/>
      <c r="BH11" s="72" t="s">
        <v>898</v>
      </c>
      <c r="BI11" s="72"/>
      <c r="BJ11" s="72"/>
      <c r="BK11" s="70" t="s">
        <v>808</v>
      </c>
      <c r="BL11" s="71"/>
      <c r="BM11" s="71"/>
      <c r="BN11" s="73" t="s">
        <v>878</v>
      </c>
      <c r="BO11" s="67"/>
      <c r="BP11" s="70"/>
      <c r="BQ11" s="73" t="s">
        <v>809</v>
      </c>
      <c r="BR11" s="67"/>
      <c r="BS11" s="70"/>
      <c r="BT11" s="71" t="s">
        <v>810</v>
      </c>
      <c r="BU11" s="71"/>
      <c r="BV11" s="71"/>
      <c r="BW11" s="71" t="s">
        <v>811</v>
      </c>
      <c r="BX11" s="71"/>
      <c r="BY11" s="71"/>
      <c r="BZ11" s="71" t="s">
        <v>812</v>
      </c>
      <c r="CA11" s="71"/>
      <c r="CB11" s="71"/>
      <c r="CC11" s="97" t="s">
        <v>813</v>
      </c>
      <c r="CD11" s="97"/>
      <c r="CE11" s="97"/>
      <c r="CF11" s="71" t="s">
        <v>814</v>
      </c>
      <c r="CG11" s="71"/>
      <c r="CH11" s="71"/>
      <c r="CI11" s="71" t="s">
        <v>815</v>
      </c>
      <c r="CJ11" s="71"/>
      <c r="CK11" s="71"/>
      <c r="CL11" s="71" t="s">
        <v>816</v>
      </c>
      <c r="CM11" s="71"/>
      <c r="CN11" s="71"/>
      <c r="CO11" s="71" t="s">
        <v>817</v>
      </c>
      <c r="CP11" s="71"/>
      <c r="CQ11" s="71"/>
      <c r="CR11" s="71" t="s">
        <v>879</v>
      </c>
      <c r="CS11" s="71"/>
      <c r="CT11" s="71"/>
      <c r="CU11" s="89" t="s">
        <v>818</v>
      </c>
      <c r="CV11" s="89"/>
      <c r="CW11" s="89"/>
      <c r="CX11" s="89" t="s">
        <v>819</v>
      </c>
      <c r="CY11" s="89"/>
      <c r="CZ11" s="95"/>
      <c r="DA11" s="72" t="s">
        <v>820</v>
      </c>
      <c r="DB11" s="72"/>
      <c r="DC11" s="72"/>
      <c r="DD11" s="72" t="s">
        <v>821</v>
      </c>
      <c r="DE11" s="72"/>
      <c r="DF11" s="72"/>
      <c r="DG11" s="92" t="s">
        <v>822</v>
      </c>
      <c r="DH11" s="92"/>
      <c r="DI11" s="92"/>
      <c r="DJ11" s="72" t="s">
        <v>823</v>
      </c>
      <c r="DK11" s="72"/>
      <c r="DL11" s="72"/>
      <c r="DM11" s="72" t="s">
        <v>824</v>
      </c>
      <c r="DN11" s="72"/>
      <c r="DO11" s="96"/>
      <c r="DP11" s="72" t="s">
        <v>880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2" t="s">
        <v>906</v>
      </c>
      <c r="EL11" s="72"/>
      <c r="EM11" s="72"/>
      <c r="EN11" s="72" t="s">
        <v>907</v>
      </c>
      <c r="EO11" s="72"/>
      <c r="EP11" s="72"/>
      <c r="EQ11" s="72" t="s">
        <v>908</v>
      </c>
      <c r="ER11" s="72"/>
      <c r="ES11" s="72"/>
      <c r="ET11" s="104" t="s">
        <v>825</v>
      </c>
      <c r="EU11" s="104"/>
      <c r="EV11" s="105"/>
      <c r="EW11" s="103" t="s">
        <v>881</v>
      </c>
      <c r="EX11" s="104"/>
      <c r="EY11" s="105"/>
      <c r="EZ11" s="103" t="s">
        <v>826</v>
      </c>
      <c r="FA11" s="104"/>
      <c r="FB11" s="105"/>
      <c r="FC11" s="92" t="s">
        <v>827</v>
      </c>
      <c r="FD11" s="92"/>
      <c r="FE11" s="92"/>
      <c r="FF11" s="92" t="s">
        <v>828</v>
      </c>
      <c r="FG11" s="92"/>
      <c r="FH11" s="92"/>
      <c r="FI11" s="92" t="s">
        <v>829</v>
      </c>
      <c r="FJ11" s="92"/>
      <c r="FK11" s="92"/>
      <c r="FL11" s="92" t="s">
        <v>830</v>
      </c>
      <c r="FM11" s="92"/>
      <c r="FN11" s="92"/>
      <c r="FO11" s="92" t="s">
        <v>831</v>
      </c>
      <c r="FP11" s="92"/>
      <c r="FQ11" s="103"/>
      <c r="FR11" s="92" t="s">
        <v>832</v>
      </c>
      <c r="FS11" s="92"/>
      <c r="FT11" s="92"/>
      <c r="FU11" s="92" t="s">
        <v>910</v>
      </c>
      <c r="FV11" s="92"/>
      <c r="FW11" s="92"/>
      <c r="FX11" s="92" t="s">
        <v>833</v>
      </c>
      <c r="FY11" s="92"/>
      <c r="FZ11" s="92"/>
      <c r="GA11" s="92" t="s">
        <v>882</v>
      </c>
      <c r="GB11" s="92"/>
      <c r="GC11" s="92"/>
      <c r="GD11" s="92" t="s">
        <v>834</v>
      </c>
      <c r="GE11" s="92"/>
      <c r="GF11" s="92"/>
      <c r="GG11" s="92" t="s">
        <v>835</v>
      </c>
      <c r="GH11" s="92"/>
      <c r="GI11" s="92"/>
      <c r="GJ11" s="92" t="s">
        <v>836</v>
      </c>
      <c r="GK11" s="92"/>
      <c r="GL11" s="92"/>
      <c r="GM11" s="92" t="s">
        <v>837</v>
      </c>
      <c r="GN11" s="92"/>
      <c r="GO11" s="92"/>
      <c r="GP11" s="92" t="s">
        <v>838</v>
      </c>
      <c r="GQ11" s="92"/>
      <c r="GR11" s="92"/>
      <c r="GS11" s="92" t="s">
        <v>839</v>
      </c>
      <c r="GT11" s="92"/>
      <c r="GU11" s="92"/>
      <c r="GV11" s="92" t="s">
        <v>840</v>
      </c>
      <c r="GW11" s="92"/>
      <c r="GX11" s="92"/>
      <c r="GY11" s="92" t="s">
        <v>841</v>
      </c>
      <c r="GZ11" s="92"/>
      <c r="HA11" s="92"/>
      <c r="HB11" s="92" t="s">
        <v>842</v>
      </c>
      <c r="HC11" s="92"/>
      <c r="HD11" s="92"/>
      <c r="HE11" s="92" t="s">
        <v>883</v>
      </c>
      <c r="HF11" s="92"/>
      <c r="HG11" s="92"/>
      <c r="HH11" s="92" t="s">
        <v>843</v>
      </c>
      <c r="HI11" s="92"/>
      <c r="HJ11" s="92"/>
      <c r="HK11" s="92" t="s">
        <v>844</v>
      </c>
      <c r="HL11" s="92"/>
      <c r="HM11" s="92"/>
      <c r="HN11" s="103" t="s">
        <v>845</v>
      </c>
      <c r="HO11" s="104"/>
      <c r="HP11" s="105"/>
      <c r="HQ11" s="103" t="s">
        <v>846</v>
      </c>
      <c r="HR11" s="104"/>
      <c r="HS11" s="105"/>
      <c r="HT11" s="103" t="s">
        <v>847</v>
      </c>
      <c r="HU11" s="104"/>
      <c r="HV11" s="105"/>
      <c r="HW11" s="103" t="s">
        <v>848</v>
      </c>
      <c r="HX11" s="104"/>
      <c r="HY11" s="105"/>
      <c r="HZ11" s="103" t="s">
        <v>849</v>
      </c>
      <c r="IA11" s="104"/>
      <c r="IB11" s="105"/>
      <c r="IC11" s="103" t="s">
        <v>884</v>
      </c>
      <c r="ID11" s="104"/>
      <c r="IE11" s="105"/>
      <c r="IF11" s="103" t="s">
        <v>885</v>
      </c>
      <c r="IG11" s="104"/>
      <c r="IH11" s="105"/>
      <c r="II11" s="103" t="s">
        <v>886</v>
      </c>
      <c r="IJ11" s="104"/>
      <c r="IK11" s="105"/>
      <c r="IL11" s="103" t="s">
        <v>887</v>
      </c>
      <c r="IM11" s="104"/>
      <c r="IN11" s="105"/>
      <c r="IO11" s="103" t="s">
        <v>888</v>
      </c>
      <c r="IP11" s="104"/>
      <c r="IQ11" s="105"/>
      <c r="IR11" s="103" t="s">
        <v>889</v>
      </c>
      <c r="IS11" s="104"/>
      <c r="IT11" s="105"/>
      <c r="IU11" s="103" t="s">
        <v>890</v>
      </c>
      <c r="IV11" s="104"/>
      <c r="IW11" s="105"/>
      <c r="IX11" s="103" t="s">
        <v>891</v>
      </c>
      <c r="IY11" s="104"/>
      <c r="IZ11" s="105"/>
      <c r="JA11" s="105" t="s">
        <v>892</v>
      </c>
      <c r="JB11" s="92"/>
      <c r="JC11" s="92"/>
      <c r="JD11" s="92" t="s">
        <v>893</v>
      </c>
      <c r="JE11" s="92"/>
      <c r="JF11" s="92"/>
      <c r="JG11" s="92" t="s">
        <v>850</v>
      </c>
      <c r="JH11" s="92"/>
      <c r="JI11" s="92"/>
      <c r="JJ11" s="92" t="s">
        <v>851</v>
      </c>
      <c r="JK11" s="92"/>
      <c r="JL11" s="92"/>
      <c r="JM11" s="92" t="s">
        <v>894</v>
      </c>
      <c r="JN11" s="92"/>
      <c r="JO11" s="92"/>
      <c r="JP11" s="92" t="s">
        <v>852</v>
      </c>
      <c r="JQ11" s="92"/>
      <c r="JR11" s="92"/>
      <c r="JS11" s="92" t="s">
        <v>853</v>
      </c>
      <c r="JT11" s="92"/>
      <c r="JU11" s="92"/>
      <c r="JV11" s="92" t="s">
        <v>854</v>
      </c>
      <c r="JW11" s="92"/>
      <c r="JX11" s="92"/>
      <c r="JY11" s="92" t="s">
        <v>855</v>
      </c>
      <c r="JZ11" s="92"/>
      <c r="KA11" s="92"/>
      <c r="KB11" s="127" t="s">
        <v>856</v>
      </c>
      <c r="KC11" s="128"/>
      <c r="KD11" s="129"/>
      <c r="KE11" s="127" t="s">
        <v>857</v>
      </c>
      <c r="KF11" s="128"/>
      <c r="KG11" s="129"/>
      <c r="KH11" s="127" t="s">
        <v>858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127" t="s">
        <v>916</v>
      </c>
      <c r="LA11" s="128"/>
      <c r="LB11" s="129"/>
      <c r="LC11" s="127" t="s">
        <v>917</v>
      </c>
      <c r="LD11" s="128"/>
      <c r="LE11" s="129"/>
      <c r="LF11" s="127" t="s">
        <v>918</v>
      </c>
      <c r="LG11" s="128"/>
      <c r="LH11" s="129"/>
      <c r="LI11" s="92" t="s">
        <v>859</v>
      </c>
      <c r="LJ11" s="92"/>
      <c r="LK11" s="92"/>
      <c r="LL11" s="92" t="s">
        <v>895</v>
      </c>
      <c r="LM11" s="92"/>
      <c r="LN11" s="92"/>
      <c r="LO11" s="92" t="s">
        <v>860</v>
      </c>
      <c r="LP11" s="92"/>
      <c r="LQ11" s="92"/>
      <c r="LR11" s="92" t="s">
        <v>861</v>
      </c>
      <c r="LS11" s="92"/>
      <c r="LT11" s="92"/>
      <c r="LU11" s="92" t="s">
        <v>862</v>
      </c>
      <c r="LV11" s="92"/>
      <c r="LW11" s="92"/>
      <c r="LX11" s="92" t="s">
        <v>863</v>
      </c>
      <c r="LY11" s="92"/>
      <c r="LZ11" s="92"/>
      <c r="MA11" s="92" t="s">
        <v>864</v>
      </c>
      <c r="MB11" s="92"/>
      <c r="MC11" s="92"/>
      <c r="MD11" s="92" t="s">
        <v>865</v>
      </c>
      <c r="ME11" s="92"/>
      <c r="MF11" s="92"/>
      <c r="MG11" s="92" t="s">
        <v>866</v>
      </c>
      <c r="MH11" s="92"/>
      <c r="MI11" s="92"/>
      <c r="MJ11" s="92" t="s">
        <v>867</v>
      </c>
      <c r="MK11" s="92"/>
      <c r="ML11" s="92"/>
      <c r="MM11" s="92" t="s">
        <v>868</v>
      </c>
      <c r="MN11" s="92"/>
      <c r="MO11" s="92"/>
      <c r="MP11" s="92" t="s">
        <v>896</v>
      </c>
      <c r="MQ11" s="92"/>
      <c r="MR11" s="92"/>
      <c r="MS11" s="92" t="s">
        <v>869</v>
      </c>
      <c r="MT11" s="92"/>
      <c r="MU11" s="92"/>
      <c r="MV11" s="92" t="s">
        <v>870</v>
      </c>
      <c r="MW11" s="92"/>
      <c r="MX11" s="92"/>
      <c r="MY11" s="92" t="s">
        <v>871</v>
      </c>
      <c r="MZ11" s="92"/>
      <c r="NA11" s="92"/>
      <c r="NB11" s="92" t="s">
        <v>872</v>
      </c>
      <c r="NC11" s="92"/>
      <c r="ND11" s="92"/>
      <c r="NE11" s="92" t="s">
        <v>873</v>
      </c>
      <c r="NF11" s="92"/>
      <c r="NG11" s="103"/>
      <c r="NH11" s="92" t="s">
        <v>874</v>
      </c>
      <c r="NI11" s="92"/>
      <c r="NJ11" s="103"/>
      <c r="NK11" s="92" t="s">
        <v>875</v>
      </c>
      <c r="NL11" s="92"/>
      <c r="NM11" s="103"/>
      <c r="NN11" s="92" t="s">
        <v>897</v>
      </c>
      <c r="NO11" s="92"/>
      <c r="NP11" s="103"/>
      <c r="NQ11" s="103" t="s">
        <v>919</v>
      </c>
      <c r="NR11" s="113"/>
      <c r="NS11" s="114"/>
    </row>
    <row r="12" spans="1:383" ht="99.75" customHeight="1" thickBot="1" x14ac:dyDescent="0.3">
      <c r="A12" s="82"/>
      <c r="B12" s="82"/>
      <c r="C12" s="90" t="s">
        <v>920</v>
      </c>
      <c r="D12" s="91"/>
      <c r="E12" s="98"/>
      <c r="F12" s="90" t="s">
        <v>922</v>
      </c>
      <c r="G12" s="91"/>
      <c r="H12" s="98"/>
      <c r="I12" s="90" t="s">
        <v>479</v>
      </c>
      <c r="J12" s="91"/>
      <c r="K12" s="98"/>
      <c r="L12" s="90" t="s">
        <v>925</v>
      </c>
      <c r="M12" s="91"/>
      <c r="N12" s="98"/>
      <c r="O12" s="90" t="s">
        <v>929</v>
      </c>
      <c r="P12" s="91"/>
      <c r="Q12" s="98"/>
      <c r="R12" s="90" t="s">
        <v>931</v>
      </c>
      <c r="S12" s="91"/>
      <c r="T12" s="98"/>
      <c r="U12" s="90" t="s">
        <v>935</v>
      </c>
      <c r="V12" s="91"/>
      <c r="W12" s="98"/>
      <c r="X12" s="90" t="s">
        <v>939</v>
      </c>
      <c r="Y12" s="91"/>
      <c r="Z12" s="98"/>
      <c r="AA12" s="90" t="s">
        <v>943</v>
      </c>
      <c r="AB12" s="91"/>
      <c r="AC12" s="98"/>
      <c r="AD12" s="90" t="s">
        <v>947</v>
      </c>
      <c r="AE12" s="91"/>
      <c r="AF12" s="98"/>
      <c r="AG12" s="90" t="s">
        <v>950</v>
      </c>
      <c r="AH12" s="91"/>
      <c r="AI12" s="98"/>
      <c r="AJ12" s="90" t="s">
        <v>954</v>
      </c>
      <c r="AK12" s="91"/>
      <c r="AL12" s="98"/>
      <c r="AM12" s="90" t="s">
        <v>956</v>
      </c>
      <c r="AN12" s="91"/>
      <c r="AO12" s="98"/>
      <c r="AP12" s="90" t="s">
        <v>959</v>
      </c>
      <c r="AQ12" s="91"/>
      <c r="AR12" s="98"/>
      <c r="AS12" s="90" t="s">
        <v>962</v>
      </c>
      <c r="AT12" s="91"/>
      <c r="AU12" s="98"/>
      <c r="AV12" s="90" t="s">
        <v>966</v>
      </c>
      <c r="AW12" s="91"/>
      <c r="AX12" s="98"/>
      <c r="AY12" s="90" t="s">
        <v>969</v>
      </c>
      <c r="AZ12" s="91"/>
      <c r="BA12" s="98"/>
      <c r="BB12" s="90" t="s">
        <v>973</v>
      </c>
      <c r="BC12" s="91"/>
      <c r="BD12" s="98"/>
      <c r="BE12" s="90" t="s">
        <v>974</v>
      </c>
      <c r="BF12" s="91"/>
      <c r="BG12" s="98"/>
      <c r="BH12" s="90" t="s">
        <v>977</v>
      </c>
      <c r="BI12" s="91"/>
      <c r="BJ12" s="98"/>
      <c r="BK12" s="121" t="s">
        <v>981</v>
      </c>
      <c r="BL12" s="122"/>
      <c r="BM12" s="123"/>
      <c r="BN12" s="90" t="s">
        <v>982</v>
      </c>
      <c r="BO12" s="91"/>
      <c r="BP12" s="98"/>
      <c r="BQ12" s="90" t="s">
        <v>986</v>
      </c>
      <c r="BR12" s="91"/>
      <c r="BS12" s="98"/>
      <c r="BT12" s="90" t="s">
        <v>989</v>
      </c>
      <c r="BU12" s="91"/>
      <c r="BV12" s="98"/>
      <c r="BW12" s="90" t="s">
        <v>990</v>
      </c>
      <c r="BX12" s="91"/>
      <c r="BY12" s="98"/>
      <c r="BZ12" s="90" t="s">
        <v>994</v>
      </c>
      <c r="CA12" s="91"/>
      <c r="CB12" s="98"/>
      <c r="CC12" s="90" t="s">
        <v>996</v>
      </c>
      <c r="CD12" s="91"/>
      <c r="CE12" s="98"/>
      <c r="CF12" s="90" t="s">
        <v>1000</v>
      </c>
      <c r="CG12" s="91"/>
      <c r="CH12" s="98"/>
      <c r="CI12" s="90" t="s">
        <v>1004</v>
      </c>
      <c r="CJ12" s="91"/>
      <c r="CK12" s="98"/>
      <c r="CL12" s="90" t="s">
        <v>553</v>
      </c>
      <c r="CM12" s="91"/>
      <c r="CN12" s="98"/>
      <c r="CO12" s="90" t="s">
        <v>1006</v>
      </c>
      <c r="CP12" s="91"/>
      <c r="CQ12" s="98"/>
      <c r="CR12" s="90" t="s">
        <v>1010</v>
      </c>
      <c r="CS12" s="91"/>
      <c r="CT12" s="98"/>
      <c r="CU12" s="90" t="s">
        <v>1014</v>
      </c>
      <c r="CV12" s="91"/>
      <c r="CW12" s="98"/>
      <c r="CX12" s="90" t="s">
        <v>1016</v>
      </c>
      <c r="CY12" s="91"/>
      <c r="CZ12" s="98"/>
      <c r="DA12" s="90" t="s">
        <v>1019</v>
      </c>
      <c r="DB12" s="91"/>
      <c r="DC12" s="98"/>
      <c r="DD12" s="90" t="s">
        <v>1022</v>
      </c>
      <c r="DE12" s="91"/>
      <c r="DF12" s="98"/>
      <c r="DG12" s="90" t="s">
        <v>1024</v>
      </c>
      <c r="DH12" s="91"/>
      <c r="DI12" s="98"/>
      <c r="DJ12" s="90" t="s">
        <v>1028</v>
      </c>
      <c r="DK12" s="91"/>
      <c r="DL12" s="98"/>
      <c r="DM12" s="90" t="s">
        <v>1029</v>
      </c>
      <c r="DN12" s="91"/>
      <c r="DO12" s="98"/>
      <c r="DP12" s="90" t="s">
        <v>1033</v>
      </c>
      <c r="DQ12" s="91"/>
      <c r="DR12" s="98"/>
      <c r="DS12" s="90" t="s">
        <v>1034</v>
      </c>
      <c r="DT12" s="91"/>
      <c r="DU12" s="98"/>
      <c r="DV12" s="90" t="s">
        <v>1035</v>
      </c>
      <c r="DW12" s="91"/>
      <c r="DX12" s="98"/>
      <c r="DY12" s="90" t="s">
        <v>1039</v>
      </c>
      <c r="DZ12" s="91"/>
      <c r="EA12" s="98"/>
      <c r="EB12" s="90" t="s">
        <v>1043</v>
      </c>
      <c r="EC12" s="91"/>
      <c r="ED12" s="98"/>
      <c r="EE12" s="121" t="s">
        <v>1046</v>
      </c>
      <c r="EF12" s="122"/>
      <c r="EG12" s="123"/>
      <c r="EH12" s="90" t="s">
        <v>1049</v>
      </c>
      <c r="EI12" s="91"/>
      <c r="EJ12" s="98"/>
      <c r="EK12" s="90" t="s">
        <v>1052</v>
      </c>
      <c r="EL12" s="91"/>
      <c r="EM12" s="98"/>
      <c r="EN12" s="90" t="s">
        <v>1053</v>
      </c>
      <c r="EO12" s="91"/>
      <c r="EP12" s="98"/>
      <c r="EQ12" s="90" t="s">
        <v>1057</v>
      </c>
      <c r="ER12" s="91"/>
      <c r="ES12" s="98"/>
      <c r="ET12" s="90" t="s">
        <v>1060</v>
      </c>
      <c r="EU12" s="91"/>
      <c r="EV12" s="98"/>
      <c r="EW12" s="90" t="s">
        <v>1062</v>
      </c>
      <c r="EX12" s="91"/>
      <c r="EY12" s="98"/>
      <c r="EZ12" s="90" t="s">
        <v>1064</v>
      </c>
      <c r="FA12" s="91"/>
      <c r="FB12" s="98"/>
      <c r="FC12" s="90" t="s">
        <v>1067</v>
      </c>
      <c r="FD12" s="91"/>
      <c r="FE12" s="98"/>
      <c r="FF12" s="90" t="s">
        <v>1071</v>
      </c>
      <c r="FG12" s="91"/>
      <c r="FH12" s="98"/>
      <c r="FI12" s="90" t="s">
        <v>1073</v>
      </c>
      <c r="FJ12" s="91"/>
      <c r="FK12" s="98"/>
      <c r="FL12" s="90" t="s">
        <v>1077</v>
      </c>
      <c r="FM12" s="91"/>
      <c r="FN12" s="98"/>
      <c r="FO12" s="90" t="s">
        <v>1080</v>
      </c>
      <c r="FP12" s="91"/>
      <c r="FQ12" s="98"/>
      <c r="FR12" s="90" t="s">
        <v>1084</v>
      </c>
      <c r="FS12" s="91"/>
      <c r="FT12" s="98"/>
      <c r="FU12" s="90" t="s">
        <v>1088</v>
      </c>
      <c r="FV12" s="91"/>
      <c r="FW12" s="98"/>
      <c r="FX12" s="90" t="s">
        <v>1089</v>
      </c>
      <c r="FY12" s="91"/>
      <c r="FZ12" s="98"/>
      <c r="GA12" s="90" t="s">
        <v>1090</v>
      </c>
      <c r="GB12" s="91"/>
      <c r="GC12" s="98"/>
      <c r="GD12" s="90" t="s">
        <v>1092</v>
      </c>
      <c r="GE12" s="91"/>
      <c r="GF12" s="98"/>
      <c r="GG12" s="90" t="s">
        <v>1095</v>
      </c>
      <c r="GH12" s="91"/>
      <c r="GI12" s="98"/>
      <c r="GJ12" s="124" t="s">
        <v>1098</v>
      </c>
      <c r="GK12" s="125"/>
      <c r="GL12" s="126"/>
      <c r="GM12" s="90" t="s">
        <v>1102</v>
      </c>
      <c r="GN12" s="91"/>
      <c r="GO12" s="98"/>
      <c r="GP12" s="90" t="s">
        <v>1106</v>
      </c>
      <c r="GQ12" s="91"/>
      <c r="GR12" s="98"/>
      <c r="GS12" s="90" t="s">
        <v>1107</v>
      </c>
      <c r="GT12" s="91"/>
      <c r="GU12" s="98"/>
      <c r="GV12" s="90" t="s">
        <v>1114</v>
      </c>
      <c r="GW12" s="91"/>
      <c r="GX12" s="98"/>
      <c r="GY12" s="90" t="s">
        <v>1117</v>
      </c>
      <c r="GZ12" s="91"/>
      <c r="HA12" s="98"/>
      <c r="HB12" s="90" t="s">
        <v>1118</v>
      </c>
      <c r="HC12" s="91"/>
      <c r="HD12" s="98"/>
      <c r="HE12" s="90" t="s">
        <v>1122</v>
      </c>
      <c r="HF12" s="91"/>
      <c r="HG12" s="98"/>
      <c r="HH12" s="124" t="s">
        <v>1124</v>
      </c>
      <c r="HI12" s="125"/>
      <c r="HJ12" s="126"/>
      <c r="HK12" s="138" t="s">
        <v>1127</v>
      </c>
      <c r="HL12" s="139"/>
      <c r="HM12" s="140"/>
      <c r="HN12" s="90" t="s">
        <v>1130</v>
      </c>
      <c r="HO12" s="91"/>
      <c r="HP12" s="98"/>
      <c r="HQ12" s="90" t="s">
        <v>1131</v>
      </c>
      <c r="HR12" s="91"/>
      <c r="HS12" s="98"/>
      <c r="HT12" s="90" t="s">
        <v>1135</v>
      </c>
      <c r="HU12" s="91"/>
      <c r="HV12" s="98"/>
      <c r="HW12" s="90" t="s">
        <v>1139</v>
      </c>
      <c r="HX12" s="91"/>
      <c r="HY12" s="98"/>
      <c r="HZ12" s="90" t="s">
        <v>1143</v>
      </c>
      <c r="IA12" s="91"/>
      <c r="IB12" s="98"/>
      <c r="IC12" s="135" t="s">
        <v>1147</v>
      </c>
      <c r="ID12" s="136"/>
      <c r="IE12" s="137"/>
      <c r="IF12" s="124" t="s">
        <v>1149</v>
      </c>
      <c r="IG12" s="125"/>
      <c r="IH12" s="126"/>
      <c r="II12" s="124" t="s">
        <v>1153</v>
      </c>
      <c r="IJ12" s="125"/>
      <c r="IK12" s="126"/>
      <c r="IL12" s="124" t="s">
        <v>1157</v>
      </c>
      <c r="IM12" s="125"/>
      <c r="IN12" s="126"/>
      <c r="IO12" s="124" t="s">
        <v>1161</v>
      </c>
      <c r="IP12" s="125"/>
      <c r="IQ12" s="126"/>
      <c r="IR12" s="124" t="s">
        <v>1162</v>
      </c>
      <c r="IS12" s="125"/>
      <c r="IT12" s="126"/>
      <c r="IU12" s="124" t="s">
        <v>1166</v>
      </c>
      <c r="IV12" s="125"/>
      <c r="IW12" s="126"/>
      <c r="IX12" s="124" t="s">
        <v>1169</v>
      </c>
      <c r="IY12" s="125"/>
      <c r="IZ12" s="126"/>
      <c r="JA12" s="124" t="s">
        <v>1172</v>
      </c>
      <c r="JB12" s="125"/>
      <c r="JC12" s="126"/>
      <c r="JD12" s="124" t="s">
        <v>1173</v>
      </c>
      <c r="JE12" s="125"/>
      <c r="JF12" s="126"/>
      <c r="JG12" s="124" t="s">
        <v>1176</v>
      </c>
      <c r="JH12" s="125"/>
      <c r="JI12" s="126"/>
      <c r="JJ12" s="124" t="s">
        <v>1179</v>
      </c>
      <c r="JK12" s="125"/>
      <c r="JL12" s="126"/>
      <c r="JM12" s="124" t="s">
        <v>1183</v>
      </c>
      <c r="JN12" s="125"/>
      <c r="JO12" s="126"/>
      <c r="JP12" s="124" t="s">
        <v>1186</v>
      </c>
      <c r="JQ12" s="125"/>
      <c r="JR12" s="126"/>
      <c r="JS12" s="135" t="s">
        <v>1188</v>
      </c>
      <c r="JT12" s="136"/>
      <c r="JU12" s="137"/>
      <c r="JV12" s="124" t="s">
        <v>1192</v>
      </c>
      <c r="JW12" s="125"/>
      <c r="JX12" s="126"/>
      <c r="JY12" s="124" t="s">
        <v>1196</v>
      </c>
      <c r="JZ12" s="125"/>
      <c r="KA12" s="126"/>
      <c r="KB12" s="124" t="s">
        <v>1198</v>
      </c>
      <c r="KC12" s="125"/>
      <c r="KD12" s="126"/>
      <c r="KE12" s="124" t="s">
        <v>1199</v>
      </c>
      <c r="KF12" s="125"/>
      <c r="KG12" s="126"/>
      <c r="KH12" s="124" t="s">
        <v>1202</v>
      </c>
      <c r="KI12" s="125"/>
      <c r="KJ12" s="126"/>
      <c r="KK12" s="124" t="s">
        <v>1204</v>
      </c>
      <c r="KL12" s="125"/>
      <c r="KM12" s="126"/>
      <c r="KN12" s="124" t="s">
        <v>1208</v>
      </c>
      <c r="KO12" s="125"/>
      <c r="KP12" s="126"/>
      <c r="KQ12" s="124" t="s">
        <v>1212</v>
      </c>
      <c r="KR12" s="125"/>
      <c r="KS12" s="126"/>
      <c r="KT12" s="124" t="s">
        <v>1216</v>
      </c>
      <c r="KU12" s="125"/>
      <c r="KV12" s="126"/>
      <c r="KW12" s="124" t="s">
        <v>1218</v>
      </c>
      <c r="KX12" s="125"/>
      <c r="KY12" s="126"/>
      <c r="KZ12" s="124" t="s">
        <v>1219</v>
      </c>
      <c r="LA12" s="125"/>
      <c r="LB12" s="126"/>
      <c r="LC12" s="124" t="s">
        <v>1223</v>
      </c>
      <c r="LD12" s="125"/>
      <c r="LE12" s="126"/>
      <c r="LF12" s="124" t="s">
        <v>1227</v>
      </c>
      <c r="LG12" s="125"/>
      <c r="LH12" s="126"/>
      <c r="LI12" s="124" t="s">
        <v>1233</v>
      </c>
      <c r="LJ12" s="125"/>
      <c r="LK12" s="126"/>
      <c r="LL12" s="124" t="s">
        <v>1236</v>
      </c>
      <c r="LM12" s="125"/>
      <c r="LN12" s="126"/>
      <c r="LO12" s="124" t="s">
        <v>1238</v>
      </c>
      <c r="LP12" s="125"/>
      <c r="LQ12" s="126"/>
      <c r="LR12" s="135" t="s">
        <v>1242</v>
      </c>
      <c r="LS12" s="136"/>
      <c r="LT12" s="137"/>
      <c r="LU12" s="124" t="s">
        <v>1246</v>
      </c>
      <c r="LV12" s="125"/>
      <c r="LW12" s="126"/>
      <c r="LX12" s="124" t="s">
        <v>1247</v>
      </c>
      <c r="LY12" s="125"/>
      <c r="LZ12" s="126"/>
      <c r="MA12" s="124" t="s">
        <v>1248</v>
      </c>
      <c r="MB12" s="125"/>
      <c r="MC12" s="126"/>
      <c r="MD12" s="124" t="s">
        <v>1249</v>
      </c>
      <c r="ME12" s="125"/>
      <c r="MF12" s="126"/>
      <c r="MG12" s="124" t="s">
        <v>1252</v>
      </c>
      <c r="MH12" s="125"/>
      <c r="MI12" s="126"/>
      <c r="MJ12" s="124" t="s">
        <v>1254</v>
      </c>
      <c r="MK12" s="125"/>
      <c r="ML12" s="126"/>
      <c r="MM12" s="124" t="s">
        <v>1255</v>
      </c>
      <c r="MN12" s="125"/>
      <c r="MO12" s="126"/>
      <c r="MP12" s="124" t="s">
        <v>1259</v>
      </c>
      <c r="MQ12" s="125"/>
      <c r="MR12" s="126"/>
      <c r="MS12" s="124" t="s">
        <v>1261</v>
      </c>
      <c r="MT12" s="125"/>
      <c r="MU12" s="126"/>
      <c r="MV12" s="124" t="s">
        <v>1262</v>
      </c>
      <c r="MW12" s="125"/>
      <c r="MX12" s="126"/>
      <c r="MY12" s="124" t="s">
        <v>1265</v>
      </c>
      <c r="MZ12" s="125"/>
      <c r="NA12" s="126"/>
      <c r="NB12" s="124" t="s">
        <v>1266</v>
      </c>
      <c r="NC12" s="125"/>
      <c r="ND12" s="126"/>
      <c r="NE12" s="124" t="s">
        <v>1268</v>
      </c>
      <c r="NF12" s="125"/>
      <c r="NG12" s="126"/>
      <c r="NH12" s="124" t="s">
        <v>1272</v>
      </c>
      <c r="NI12" s="125"/>
      <c r="NJ12" s="126"/>
      <c r="NK12" s="124" t="s">
        <v>1276</v>
      </c>
      <c r="NL12" s="125"/>
      <c r="NM12" s="126"/>
      <c r="NN12" s="124" t="s">
        <v>1279</v>
      </c>
      <c r="NO12" s="125"/>
      <c r="NP12" s="126"/>
      <c r="NQ12" s="124" t="s">
        <v>1282</v>
      </c>
      <c r="NR12" s="125"/>
      <c r="NS12" s="126"/>
    </row>
    <row r="13" spans="1:383" ht="96.75" thickBot="1" x14ac:dyDescent="0.3">
      <c r="A13" s="82"/>
      <c r="B13" s="82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 t="s">
        <v>3249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/>
      <c r="IY14" s="24"/>
      <c r="IZ14" s="24">
        <v>1</v>
      </c>
      <c r="JA14" s="4"/>
      <c r="JB14" s="4"/>
      <c r="JC14" s="4">
        <v>1</v>
      </c>
      <c r="JD14" s="4"/>
      <c r="JE14" s="4"/>
      <c r="JF14" s="4">
        <v>1</v>
      </c>
      <c r="JG14" s="4">
        <v>1</v>
      </c>
      <c r="JH14" s="4"/>
      <c r="JI14" s="4"/>
      <c r="JJ14" s="4">
        <v>1</v>
      </c>
      <c r="JK14" s="4"/>
      <c r="JL14" s="4"/>
      <c r="JM14" s="4"/>
      <c r="JN14" s="4"/>
      <c r="JO14" s="4">
        <v>1</v>
      </c>
      <c r="JP14" s="4"/>
      <c r="JQ14" s="4"/>
      <c r="JR14" s="4">
        <v>1</v>
      </c>
      <c r="JS14" s="4">
        <v>1</v>
      </c>
      <c r="JT14" s="4"/>
      <c r="JU14" s="4"/>
      <c r="JV14" s="4"/>
      <c r="JW14" s="4"/>
      <c r="JX14" s="4">
        <v>1</v>
      </c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/>
      <c r="LH14" s="4">
        <v>1</v>
      </c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5.75" x14ac:dyDescent="0.25">
      <c r="A15" s="2">
        <v>2</v>
      </c>
      <c r="B15" s="1" t="s">
        <v>3250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>
        <v>1</v>
      </c>
      <c r="JH15" s="4"/>
      <c r="JI15" s="4"/>
      <c r="JJ15" s="4">
        <v>1</v>
      </c>
      <c r="JK15" s="4"/>
      <c r="JL15" s="4"/>
      <c r="JM15" s="4"/>
      <c r="JN15" s="4"/>
      <c r="JO15" s="4">
        <v>1</v>
      </c>
      <c r="JP15" s="4"/>
      <c r="JQ15" s="4"/>
      <c r="JR15" s="4">
        <v>1</v>
      </c>
      <c r="JS15" s="4">
        <v>1</v>
      </c>
      <c r="JT15" s="4"/>
      <c r="JU15" s="4"/>
      <c r="JV15" s="4"/>
      <c r="JW15" s="4"/>
      <c r="JX15" s="4">
        <v>1</v>
      </c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/>
      <c r="LH15" s="4">
        <v>1</v>
      </c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5.75" x14ac:dyDescent="0.25">
      <c r="A16" s="2">
        <v>3</v>
      </c>
      <c r="B16" s="1" t="s">
        <v>3251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>
        <v>1</v>
      </c>
      <c r="NF16" s="4"/>
      <c r="NG16" s="30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30"/>
      <c r="NQ16" s="4"/>
      <c r="NR16" s="4">
        <v>1</v>
      </c>
      <c r="NS16" s="4"/>
    </row>
    <row r="17" spans="1:383" ht="15.75" x14ac:dyDescent="0.25">
      <c r="A17" s="2">
        <v>4</v>
      </c>
      <c r="B17" s="1" t="s">
        <v>3252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/>
      <c r="AW17" s="1"/>
      <c r="AX17" s="1">
        <v>1</v>
      </c>
      <c r="AY17" s="1"/>
      <c r="AZ17" s="1"/>
      <c r="BA17" s="1">
        <v>1</v>
      </c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4"/>
      <c r="BQ17" s="4">
        <v>1</v>
      </c>
      <c r="BR17" s="4"/>
      <c r="BS17" s="1"/>
      <c r="BT17" s="1"/>
      <c r="BU17" s="1">
        <v>1</v>
      </c>
      <c r="BV17" s="1"/>
      <c r="BW17" s="1">
        <v>1</v>
      </c>
      <c r="BX17" s="1"/>
      <c r="BY17" s="1"/>
      <c r="BZ17" s="1"/>
      <c r="CA17" s="1">
        <v>1</v>
      </c>
      <c r="CB17" s="1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4">
        <v>1</v>
      </c>
      <c r="FI17" s="4"/>
      <c r="FJ17" s="4"/>
      <c r="FK17" s="4">
        <v>1</v>
      </c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/>
      <c r="JX17" s="4">
        <v>1</v>
      </c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/>
      <c r="LA17" s="4">
        <v>1</v>
      </c>
      <c r="LB17" s="4"/>
      <c r="LC17" s="4"/>
      <c r="LD17" s="4"/>
      <c r="LE17" s="4">
        <v>1</v>
      </c>
      <c r="LF17" s="4">
        <v>1</v>
      </c>
      <c r="LG17" s="4"/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>
        <v>1</v>
      </c>
      <c r="MK17" s="4"/>
      <c r="ML17" s="4"/>
      <c r="MM17" s="4"/>
      <c r="MN17" s="4">
        <v>1</v>
      </c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30"/>
      <c r="NH17" s="4"/>
      <c r="NI17" s="4">
        <v>1</v>
      </c>
      <c r="NJ17" s="4"/>
      <c r="NK17" s="4">
        <v>1</v>
      </c>
      <c r="NL17" s="4"/>
      <c r="NM17" s="4"/>
      <c r="NN17" s="4">
        <v>1</v>
      </c>
      <c r="NO17" s="4"/>
      <c r="NP17" s="30"/>
      <c r="NQ17" s="4"/>
      <c r="NR17" s="4">
        <v>1</v>
      </c>
      <c r="NS17" s="4"/>
    </row>
    <row r="18" spans="1:383" ht="15.75" x14ac:dyDescent="0.25">
      <c r="A18" s="2">
        <v>5</v>
      </c>
      <c r="B18" s="1" t="s">
        <v>3253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4"/>
      <c r="BQ18" s="4"/>
      <c r="BR18" s="4"/>
      <c r="BS18" s="1">
        <v>1</v>
      </c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/>
      <c r="GC18" s="4">
        <v>1</v>
      </c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 t="s">
        <v>3246</v>
      </c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>
        <v>1</v>
      </c>
      <c r="KU18" s="4"/>
      <c r="KV18" s="4"/>
      <c r="KW18" s="4"/>
      <c r="KX18" s="4"/>
      <c r="KY18" s="4">
        <v>1</v>
      </c>
      <c r="KZ18" s="4"/>
      <c r="LA18" s="4"/>
      <c r="LB18" s="4">
        <v>1</v>
      </c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30"/>
      <c r="NH18" s="4"/>
      <c r="NI18" s="4">
        <v>1</v>
      </c>
      <c r="NJ18" s="4"/>
      <c r="NK18" s="4"/>
      <c r="NL18" s="4">
        <v>1</v>
      </c>
      <c r="NM18" s="4"/>
      <c r="NN18" s="4">
        <v>1</v>
      </c>
      <c r="NO18" s="4"/>
      <c r="NP18" s="30"/>
      <c r="NQ18" s="4"/>
      <c r="NR18" s="4">
        <v>1</v>
      </c>
      <c r="NS18" s="4"/>
    </row>
    <row r="19" spans="1:383" ht="15.75" x14ac:dyDescent="0.25">
      <c r="A19" s="2">
        <v>6</v>
      </c>
      <c r="B19" s="1" t="s">
        <v>3254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4"/>
      <c r="BQ19" s="4"/>
      <c r="BR19" s="4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65"/>
      <c r="HL19" s="65">
        <v>1</v>
      </c>
      <c r="HM19" s="65"/>
      <c r="HN19" s="1"/>
      <c r="HO19" s="1">
        <v>1</v>
      </c>
      <c r="HP19" s="1"/>
      <c r="HQ19" s="1"/>
      <c r="HR19" s="1">
        <v>1</v>
      </c>
      <c r="HS19" s="1"/>
      <c r="HT19" s="1"/>
      <c r="HU19" s="1">
        <v>1</v>
      </c>
      <c r="HV19" s="1"/>
      <c r="HW19" s="1"/>
      <c r="HX19" s="1">
        <v>1</v>
      </c>
      <c r="HY19" s="1"/>
      <c r="HZ19" s="1"/>
      <c r="IA19" s="1">
        <v>1</v>
      </c>
      <c r="IB19" s="1"/>
      <c r="IC19" s="1"/>
      <c r="ID19" s="1">
        <v>1</v>
      </c>
      <c r="IE19" s="1"/>
      <c r="IF19" s="1"/>
      <c r="IG19" s="1">
        <v>1</v>
      </c>
      <c r="IH19" s="1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30"/>
      <c r="NQ19" s="4"/>
      <c r="NR19" s="4">
        <v>1</v>
      </c>
      <c r="NS19" s="4"/>
    </row>
    <row r="20" spans="1:383" ht="15.75" x14ac:dyDescent="0.25">
      <c r="A20" s="2">
        <v>7</v>
      </c>
      <c r="B20" s="1" t="s">
        <v>3255</v>
      </c>
      <c r="C20" s="9"/>
      <c r="D20" s="9"/>
      <c r="E20" s="9">
        <v>1</v>
      </c>
      <c r="F20" s="1"/>
      <c r="G20" s="1">
        <v>1</v>
      </c>
      <c r="H20" s="1"/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>
        <v>1</v>
      </c>
      <c r="T20" s="1"/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>
        <v>1</v>
      </c>
      <c r="AR20" s="1"/>
      <c r="AS20" s="1"/>
      <c r="AT20" s="1"/>
      <c r="AU20" s="1">
        <v>1</v>
      </c>
      <c r="AV20" s="1"/>
      <c r="AW20" s="1"/>
      <c r="AX20" s="1">
        <v>1</v>
      </c>
      <c r="AY20" s="1"/>
      <c r="AZ20" s="1"/>
      <c r="BA20" s="1">
        <v>1</v>
      </c>
      <c r="BB20" s="1"/>
      <c r="BC20" s="1">
        <v>1</v>
      </c>
      <c r="BD20" s="1"/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>
        <v>1</v>
      </c>
      <c r="BP20" s="4"/>
      <c r="BQ20" s="4"/>
      <c r="BR20" s="4"/>
      <c r="BS20" s="1">
        <v>1</v>
      </c>
      <c r="BT20" s="1"/>
      <c r="BU20" s="1"/>
      <c r="BV20" s="1">
        <v>1</v>
      </c>
      <c r="BW20" s="1"/>
      <c r="BX20" s="1"/>
      <c r="BY20" s="1">
        <v>1</v>
      </c>
      <c r="BZ20" s="1"/>
      <c r="CA20" s="1">
        <v>1</v>
      </c>
      <c r="CB20" s="1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>
        <v>1</v>
      </c>
      <c r="CN20" s="4"/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>
        <v>1</v>
      </c>
      <c r="EJ20" s="4"/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>
        <v>1</v>
      </c>
      <c r="FT20" s="4"/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>
        <v>1</v>
      </c>
      <c r="GR20" s="4"/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>
        <v>1</v>
      </c>
      <c r="HD20" s="4"/>
      <c r="HE20" s="4"/>
      <c r="HF20" s="4"/>
      <c r="HG20" s="4">
        <v>1</v>
      </c>
      <c r="HH20" s="4"/>
      <c r="HI20" s="4"/>
      <c r="HJ20" s="4">
        <v>1</v>
      </c>
      <c r="HK20" s="65"/>
      <c r="HL20" s="65"/>
      <c r="HM20" s="65">
        <v>1</v>
      </c>
      <c r="HN20" s="1"/>
      <c r="HO20" s="1">
        <v>1</v>
      </c>
      <c r="HP20" s="1"/>
      <c r="HQ20" s="1"/>
      <c r="HR20" s="1"/>
      <c r="HS20" s="1">
        <v>1</v>
      </c>
      <c r="HT20" s="1"/>
      <c r="HU20" s="1"/>
      <c r="HV20" s="1">
        <v>1</v>
      </c>
      <c r="HW20" s="1"/>
      <c r="HX20" s="1"/>
      <c r="HY20" s="1">
        <v>1</v>
      </c>
      <c r="HZ20" s="1"/>
      <c r="IA20" s="1">
        <v>1</v>
      </c>
      <c r="IB20" s="1"/>
      <c r="IC20" s="1"/>
      <c r="ID20" s="1"/>
      <c r="IE20" s="1">
        <v>1</v>
      </c>
      <c r="IF20" s="1"/>
      <c r="IG20" s="1"/>
      <c r="IH20" s="1">
        <v>1</v>
      </c>
      <c r="II20" s="4"/>
      <c r="IJ20" s="4"/>
      <c r="IK20" s="4">
        <v>1</v>
      </c>
      <c r="IL20" s="4"/>
      <c r="IM20" s="4">
        <v>1</v>
      </c>
      <c r="IN20" s="4"/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>
        <v>1</v>
      </c>
      <c r="IZ20" s="4"/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>
        <v>1</v>
      </c>
      <c r="JR20" s="4"/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>
        <v>1</v>
      </c>
      <c r="KJ20" s="4"/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>
        <v>1</v>
      </c>
      <c r="LB20" s="4"/>
      <c r="LC20" s="4"/>
      <c r="LD20" s="4"/>
      <c r="LE20" s="4">
        <v>1</v>
      </c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>
        <v>1</v>
      </c>
      <c r="LT20" s="4"/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4">
        <v>1</v>
      </c>
      <c r="MY20" s="4"/>
      <c r="MZ20" s="4"/>
      <c r="NA20" s="4">
        <v>1</v>
      </c>
      <c r="NB20" s="4"/>
      <c r="NC20" s="4">
        <v>1</v>
      </c>
      <c r="ND20" s="4"/>
      <c r="NE20" s="4"/>
      <c r="NF20" s="4"/>
      <c r="NG20" s="30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30">
        <v>1</v>
      </c>
      <c r="NQ20" s="4"/>
      <c r="NR20" s="4"/>
      <c r="NS20" s="4">
        <v>1</v>
      </c>
    </row>
    <row r="21" spans="1:383" x14ac:dyDescent="0.25">
      <c r="A21" s="3">
        <v>8</v>
      </c>
      <c r="B21" s="66" t="s">
        <v>3256</v>
      </c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L21" s="64">
        <v>1</v>
      </c>
      <c r="HM21" s="6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/>
      <c r="IB21" s="4">
        <v>1</v>
      </c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30"/>
      <c r="NQ21" s="4"/>
      <c r="NR21" s="4">
        <v>1</v>
      </c>
      <c r="NS21" s="4"/>
    </row>
    <row r="22" spans="1:383" x14ac:dyDescent="0.25">
      <c r="A22" s="3">
        <v>9</v>
      </c>
      <c r="B22" s="66" t="s">
        <v>3257</v>
      </c>
      <c r="C22" s="3"/>
      <c r="D22" s="3"/>
      <c r="E22" s="3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>
        <v>1</v>
      </c>
      <c r="AW22" s="4"/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>
        <v>1</v>
      </c>
      <c r="BU22" s="4"/>
      <c r="BV22" s="4"/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>
        <v>1</v>
      </c>
      <c r="CN22" s="4"/>
      <c r="CO22" s="4"/>
      <c r="CP22" s="4"/>
      <c r="CQ22" s="4">
        <v>1</v>
      </c>
      <c r="CR22" s="4">
        <v>1</v>
      </c>
      <c r="CS22" s="4"/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>
        <v>1</v>
      </c>
      <c r="DL22" s="4"/>
      <c r="DM22" s="4"/>
      <c r="DN22" s="4"/>
      <c r="DO22" s="4">
        <v>1</v>
      </c>
      <c r="DP22" s="4">
        <v>1</v>
      </c>
      <c r="DQ22" s="4"/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>
        <v>1</v>
      </c>
      <c r="FH22" s="4"/>
      <c r="FI22" s="4"/>
      <c r="FJ22" s="4"/>
      <c r="FK22" s="4">
        <v>1</v>
      </c>
      <c r="FL22" s="4">
        <v>1</v>
      </c>
      <c r="FM22" s="4"/>
      <c r="FN22" s="4"/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>
        <v>1</v>
      </c>
      <c r="GK22" s="4"/>
      <c r="GL22" s="4"/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64"/>
      <c r="HL22" s="64"/>
      <c r="HM22" s="6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>
        <v>1</v>
      </c>
      <c r="IB22" s="4"/>
      <c r="IC22" s="4"/>
      <c r="ID22" s="4"/>
      <c r="IE22" s="4">
        <v>1</v>
      </c>
      <c r="IF22" s="4">
        <v>1</v>
      </c>
      <c r="IG22" s="4"/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>
        <v>1</v>
      </c>
      <c r="IZ22" s="4"/>
      <c r="JA22" s="4"/>
      <c r="JB22" s="4"/>
      <c r="JC22" s="4">
        <v>1</v>
      </c>
      <c r="JD22" s="4">
        <v>1</v>
      </c>
      <c r="JE22" s="4"/>
      <c r="JF22" s="4"/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>
        <v>1</v>
      </c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/>
      <c r="KS22" s="4">
        <v>1</v>
      </c>
      <c r="KT22" s="4"/>
      <c r="KU22" s="4">
        <v>1</v>
      </c>
      <c r="KV22" s="4"/>
      <c r="KW22" s="4"/>
      <c r="KX22" s="4"/>
      <c r="KY22" s="4">
        <v>1</v>
      </c>
      <c r="KZ22" s="4"/>
      <c r="LA22" s="4">
        <v>1</v>
      </c>
      <c r="LB22" s="4"/>
      <c r="LC22" s="4"/>
      <c r="LD22" s="4"/>
      <c r="LE22" s="4">
        <v>1</v>
      </c>
      <c r="LF22" s="4">
        <v>1</v>
      </c>
      <c r="LG22" s="4"/>
      <c r="LH22" s="4"/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>
        <v>1</v>
      </c>
      <c r="LT22" s="4"/>
      <c r="LU22" s="4"/>
      <c r="LV22" s="4"/>
      <c r="LW22" s="4">
        <v>1</v>
      </c>
      <c r="LX22" s="4">
        <v>1</v>
      </c>
      <c r="LY22" s="4"/>
      <c r="LZ22" s="4"/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>
        <v>1</v>
      </c>
      <c r="ML22" s="4"/>
      <c r="MM22" s="4"/>
      <c r="MN22" s="4"/>
      <c r="MO22" s="4">
        <v>1</v>
      </c>
      <c r="MP22" s="4">
        <v>1</v>
      </c>
      <c r="MQ22" s="4"/>
      <c r="MR22" s="4"/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>
        <v>1</v>
      </c>
      <c r="ND22" s="4"/>
      <c r="NE22" s="4"/>
      <c r="NF22" s="4"/>
      <c r="NG22" s="30">
        <v>1</v>
      </c>
      <c r="NH22" s="4">
        <v>1</v>
      </c>
      <c r="NI22" s="4"/>
      <c r="NJ22" s="4"/>
      <c r="NK22" s="4"/>
      <c r="NL22" s="4"/>
      <c r="NM22" s="4">
        <v>1</v>
      </c>
      <c r="NN22" s="4"/>
      <c r="NO22" s="4"/>
      <c r="NP22" s="30">
        <v>1</v>
      </c>
      <c r="NQ22" s="4"/>
      <c r="NR22" s="4"/>
      <c r="NS22" s="4">
        <v>1</v>
      </c>
    </row>
    <row r="23" spans="1:383" x14ac:dyDescent="0.25">
      <c r="A23" s="3">
        <v>10</v>
      </c>
      <c r="B23" s="66" t="s">
        <v>3258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64">
        <v>1</v>
      </c>
      <c r="HL23" s="64"/>
      <c r="HM23" s="6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30"/>
      <c r="NQ23" s="4">
        <v>1</v>
      </c>
      <c r="NR23" s="4"/>
      <c r="NS23" s="4"/>
    </row>
    <row r="24" spans="1:383" ht="15.75" x14ac:dyDescent="0.25">
      <c r="A24" s="3">
        <v>11</v>
      </c>
      <c r="B24" s="66" t="s">
        <v>3259</v>
      </c>
      <c r="C24" s="65">
        <v>1</v>
      </c>
      <c r="D24" s="65"/>
      <c r="E24" s="65"/>
      <c r="F24" s="1">
        <v>1</v>
      </c>
      <c r="G24" s="1"/>
      <c r="H24" s="1"/>
      <c r="I24" s="1">
        <v>1</v>
      </c>
      <c r="J24" s="1"/>
      <c r="K24" s="1"/>
      <c r="L24" s="1">
        <v>1</v>
      </c>
      <c r="M24" s="1"/>
      <c r="N24" s="1"/>
      <c r="O24" s="1">
        <v>1</v>
      </c>
      <c r="P24" s="1"/>
      <c r="Q24" s="1"/>
      <c r="R24" s="1">
        <v>1</v>
      </c>
      <c r="S24" s="1"/>
      <c r="T24" s="1"/>
      <c r="U24" s="1">
        <v>1</v>
      </c>
      <c r="V24" s="1"/>
      <c r="W24" s="1"/>
      <c r="X24" s="1">
        <v>1</v>
      </c>
      <c r="Y24" s="1"/>
      <c r="Z24" s="1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65">
        <v>1</v>
      </c>
      <c r="HL24" s="65"/>
      <c r="HM24" s="65"/>
      <c r="HN24" s="1">
        <v>1</v>
      </c>
      <c r="HO24" s="1"/>
      <c r="HP24" s="1"/>
      <c r="HQ24" s="1">
        <v>1</v>
      </c>
      <c r="HR24" s="1"/>
      <c r="HS24" s="1"/>
      <c r="HT24" s="1">
        <v>1</v>
      </c>
      <c r="HU24" s="1"/>
      <c r="HV24" s="1"/>
      <c r="HW24" s="1">
        <v>1</v>
      </c>
      <c r="HX24" s="1"/>
      <c r="HY24" s="1"/>
      <c r="HZ24" s="1">
        <v>1</v>
      </c>
      <c r="IA24" s="1"/>
      <c r="IB24" s="1"/>
      <c r="IC24" s="1">
        <v>1</v>
      </c>
      <c r="ID24" s="1"/>
      <c r="IE24" s="1"/>
      <c r="IF24" s="1">
        <v>1</v>
      </c>
      <c r="IG24" s="1"/>
      <c r="IH24" s="1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  <c r="NK24" s="4">
        <v>1</v>
      </c>
      <c r="NL24" s="4"/>
      <c r="NM24" s="4"/>
      <c r="NN24" s="4"/>
      <c r="NO24" s="4">
        <v>1</v>
      </c>
      <c r="NP24" s="30"/>
      <c r="NQ24" s="4">
        <v>1</v>
      </c>
      <c r="NR24" s="4"/>
      <c r="NS24" s="4"/>
    </row>
    <row r="25" spans="1:383" ht="15.75" x14ac:dyDescent="0.25">
      <c r="A25" s="3">
        <v>12</v>
      </c>
      <c r="B25" s="66" t="s">
        <v>3260</v>
      </c>
      <c r="C25" s="65"/>
      <c r="D25" s="65"/>
      <c r="E25" s="65">
        <v>1</v>
      </c>
      <c r="F25" s="1"/>
      <c r="G25" s="1">
        <v>1</v>
      </c>
      <c r="H25" s="1"/>
      <c r="I25" s="1"/>
      <c r="J25" s="1"/>
      <c r="K25" s="1">
        <v>1</v>
      </c>
      <c r="L25" s="1"/>
      <c r="M25" s="1"/>
      <c r="N25" s="1">
        <v>1</v>
      </c>
      <c r="O25" s="1"/>
      <c r="P25" s="1"/>
      <c r="Q25" s="1">
        <v>1</v>
      </c>
      <c r="R25" s="1"/>
      <c r="S25" s="1">
        <v>1</v>
      </c>
      <c r="T25" s="1"/>
      <c r="U25" s="1"/>
      <c r="V25" s="1"/>
      <c r="W25" s="1">
        <v>1</v>
      </c>
      <c r="X25" s="1"/>
      <c r="Y25" s="1"/>
      <c r="Z25" s="1">
        <v>1</v>
      </c>
      <c r="AA25" s="4"/>
      <c r="AB25" s="4"/>
      <c r="AC25" s="4">
        <v>1</v>
      </c>
      <c r="AD25" s="4"/>
      <c r="AE25" s="4">
        <v>1</v>
      </c>
      <c r="AF25" s="4"/>
      <c r="AG25" s="4">
        <v>1</v>
      </c>
      <c r="AH25" s="4"/>
      <c r="AI25" s="10"/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>
        <v>1</v>
      </c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>
        <v>1</v>
      </c>
      <c r="CN25" s="4"/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>
        <v>1</v>
      </c>
      <c r="DL25" s="4"/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>
        <v>1</v>
      </c>
      <c r="FT25" s="4"/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>
        <v>1</v>
      </c>
      <c r="GR25" s="4"/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>
        <v>1</v>
      </c>
      <c r="HD25" s="4"/>
      <c r="HE25" s="4"/>
      <c r="HF25" s="4"/>
      <c r="HG25" s="4">
        <v>1</v>
      </c>
      <c r="HH25" s="4"/>
      <c r="HI25" s="4"/>
      <c r="HJ25" s="4">
        <v>1</v>
      </c>
      <c r="HK25" s="65"/>
      <c r="HL25" s="65"/>
      <c r="HM25" s="65">
        <v>1</v>
      </c>
      <c r="HN25" s="1"/>
      <c r="HO25" s="1">
        <v>1</v>
      </c>
      <c r="HP25" s="1"/>
      <c r="HQ25" s="1"/>
      <c r="HR25" s="1"/>
      <c r="HS25" s="1">
        <v>1</v>
      </c>
      <c r="HT25" s="1"/>
      <c r="HU25" s="1"/>
      <c r="HV25" s="1">
        <v>1</v>
      </c>
      <c r="HW25" s="1"/>
      <c r="HX25" s="1"/>
      <c r="HY25" s="1">
        <v>1</v>
      </c>
      <c r="HZ25" s="1"/>
      <c r="IA25" s="1">
        <v>1</v>
      </c>
      <c r="IB25" s="1"/>
      <c r="IC25" s="1"/>
      <c r="ID25" s="1"/>
      <c r="IE25" s="1">
        <v>1</v>
      </c>
      <c r="IF25" s="1"/>
      <c r="IG25" s="1"/>
      <c r="IH25" s="1">
        <v>1</v>
      </c>
      <c r="II25" s="4"/>
      <c r="IJ25" s="4"/>
      <c r="IK25" s="4">
        <v>1</v>
      </c>
      <c r="IL25" s="4"/>
      <c r="IM25" s="4">
        <v>1</v>
      </c>
      <c r="IN25" s="4"/>
      <c r="IO25" s="4"/>
      <c r="IP25" s="4"/>
      <c r="IQ25" s="4">
        <v>1</v>
      </c>
      <c r="IR25" s="4"/>
      <c r="IS25" s="4"/>
      <c r="IT25" s="4">
        <v>1</v>
      </c>
      <c r="IU25" s="4"/>
      <c r="IV25" s="4"/>
      <c r="IW25" s="4">
        <v>1</v>
      </c>
      <c r="IX25" s="4"/>
      <c r="IY25" s="4">
        <v>1</v>
      </c>
      <c r="IZ25" s="4"/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>
        <v>1</v>
      </c>
      <c r="KJ25" s="4"/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>
        <v>1</v>
      </c>
      <c r="LB25" s="4"/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>
        <v>1</v>
      </c>
      <c r="LT25" s="4"/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>
        <v>1</v>
      </c>
      <c r="ML25" s="4"/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>
        <v>1</v>
      </c>
      <c r="ND25" s="4"/>
      <c r="NE25" s="4"/>
      <c r="NF25" s="4"/>
      <c r="NG25" s="30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30">
        <v>1</v>
      </c>
      <c r="NQ25" s="4"/>
      <c r="NR25" s="4"/>
      <c r="NS25" s="4">
        <v>1</v>
      </c>
    </row>
    <row r="26" spans="1:383" x14ac:dyDescent="0.25">
      <c r="A26" s="3">
        <v>13</v>
      </c>
      <c r="B26" s="66" t="s">
        <v>3261</v>
      </c>
      <c r="D26" s="64">
        <v>1</v>
      </c>
      <c r="E26" s="6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 t="s">
        <v>3274</v>
      </c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L26" s="64">
        <v>1</v>
      </c>
      <c r="HM26" s="6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/>
      <c r="LJ26" s="4">
        <v>1</v>
      </c>
      <c r="LK26" s="4"/>
      <c r="LL26" s="4"/>
      <c r="LM26" s="4">
        <v>1</v>
      </c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30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30"/>
      <c r="NQ26" s="4"/>
      <c r="NR26" s="4">
        <v>1</v>
      </c>
      <c r="NS26" s="4"/>
    </row>
    <row r="27" spans="1:383" x14ac:dyDescent="0.25">
      <c r="A27" s="3">
        <v>14</v>
      </c>
      <c r="B27" s="66" t="s">
        <v>3262</v>
      </c>
      <c r="C27" s="64"/>
      <c r="D27" s="64"/>
      <c r="E27" s="6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>
        <v>1</v>
      </c>
      <c r="T27" s="4"/>
      <c r="U27" s="4"/>
      <c r="V27" s="4"/>
      <c r="W27" s="4">
        <v>1</v>
      </c>
      <c r="X27" s="4"/>
      <c r="Y27" s="4"/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/>
      <c r="AL27" s="4">
        <v>1</v>
      </c>
      <c r="AM27" s="4"/>
      <c r="AN27" s="4"/>
      <c r="AO27" s="4">
        <v>1</v>
      </c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>
        <v>1</v>
      </c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/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>
        <v>1</v>
      </c>
      <c r="FH27" s="4"/>
      <c r="FI27" s="4"/>
      <c r="FJ27" s="4"/>
      <c r="FK27" s="4">
        <v>1</v>
      </c>
      <c r="FL27" s="4"/>
      <c r="FM27" s="4">
        <v>1</v>
      </c>
      <c r="FN27" s="4"/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>
        <v>1</v>
      </c>
      <c r="GL27" s="4"/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>
        <v>1</v>
      </c>
      <c r="HD27" s="4"/>
      <c r="HE27" s="4"/>
      <c r="HF27" s="4"/>
      <c r="HG27" s="4">
        <v>1</v>
      </c>
      <c r="HH27" s="4"/>
      <c r="HI27" s="4">
        <v>1</v>
      </c>
      <c r="HJ27" s="4"/>
      <c r="HK27" s="64"/>
      <c r="HL27" s="64"/>
      <c r="HM27" s="6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>
        <v>1</v>
      </c>
      <c r="IZ27" s="4"/>
      <c r="JA27" s="4"/>
      <c r="JB27" s="4"/>
      <c r="JC27" s="4">
        <v>1</v>
      </c>
      <c r="JD27" s="4"/>
      <c r="JE27" s="4">
        <v>1</v>
      </c>
      <c r="JF27" s="4"/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/>
      <c r="LJ27" s="4"/>
      <c r="LK27" s="4">
        <v>1</v>
      </c>
      <c r="LL27" s="4"/>
      <c r="LM27" s="4"/>
      <c r="LN27" s="4">
        <v>1</v>
      </c>
      <c r="LO27" s="4"/>
      <c r="LP27" s="4"/>
      <c r="LQ27" s="4">
        <v>1</v>
      </c>
      <c r="LR27" s="4"/>
      <c r="LS27" s="4">
        <v>1</v>
      </c>
      <c r="LT27" s="4"/>
      <c r="LU27" s="4"/>
      <c r="LV27" s="4"/>
      <c r="LW27" s="4">
        <v>1</v>
      </c>
      <c r="LX27" s="4"/>
      <c r="LY27" s="4">
        <v>1</v>
      </c>
      <c r="LZ27" s="4"/>
      <c r="MA27" s="4"/>
      <c r="MB27" s="4"/>
      <c r="MC27" s="4">
        <v>1</v>
      </c>
      <c r="MD27" s="4"/>
      <c r="ME27" s="4"/>
      <c r="MF27" s="4">
        <v>1</v>
      </c>
      <c r="MG27" s="4"/>
      <c r="MH27" s="4"/>
      <c r="MI27" s="4">
        <v>1</v>
      </c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>
        <v>1</v>
      </c>
      <c r="ND27" s="4"/>
      <c r="NE27" s="4"/>
      <c r="NF27" s="4"/>
      <c r="NG27" s="30">
        <v>1</v>
      </c>
      <c r="NH27" s="4"/>
      <c r="NI27" s="4">
        <v>1</v>
      </c>
      <c r="NJ27" s="4"/>
      <c r="NK27" s="4"/>
      <c r="NL27" s="4"/>
      <c r="NM27" s="4">
        <v>1</v>
      </c>
      <c r="NN27" s="4"/>
      <c r="NO27" s="4"/>
      <c r="NP27" s="30">
        <v>1</v>
      </c>
      <c r="NQ27" s="4"/>
      <c r="NR27" s="4"/>
      <c r="NS27" s="4">
        <v>1</v>
      </c>
    </row>
    <row r="28" spans="1:383" x14ac:dyDescent="0.25">
      <c r="A28" s="3">
        <v>15</v>
      </c>
      <c r="B28" s="66" t="s">
        <v>3263</v>
      </c>
      <c r="C28" s="64">
        <v>1</v>
      </c>
      <c r="D28" s="64"/>
      <c r="E28" s="6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/>
      <c r="DL28" s="4">
        <v>1</v>
      </c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>
        <v>1</v>
      </c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/>
      <c r="GX28" s="4">
        <v>1</v>
      </c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/>
      <c r="HP28" s="4">
        <v>1</v>
      </c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/>
      <c r="KJ28" s="4">
        <v>1</v>
      </c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/>
      <c r="ML28" s="4">
        <v>1</v>
      </c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30"/>
      <c r="NQ28" s="4"/>
      <c r="NR28" s="4">
        <v>1</v>
      </c>
      <c r="NS28" s="4"/>
    </row>
    <row r="29" spans="1:383" x14ac:dyDescent="0.25">
      <c r="A29" s="3">
        <v>16</v>
      </c>
      <c r="B29" s="66" t="s">
        <v>3264</v>
      </c>
      <c r="C29" s="3"/>
      <c r="D29" s="3"/>
      <c r="E29" s="3">
        <v>1</v>
      </c>
      <c r="F29" s="4"/>
      <c r="G29" s="4">
        <v>1</v>
      </c>
      <c r="H29" s="4"/>
      <c r="I29" s="4">
        <v>1</v>
      </c>
      <c r="J29" s="4"/>
      <c r="K29" s="4"/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>
        <v>1</v>
      </c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>
        <v>1</v>
      </c>
      <c r="EP29" s="4"/>
      <c r="EQ29" s="4"/>
      <c r="ER29" s="4"/>
      <c r="ES29" s="4">
        <v>1</v>
      </c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>
        <v>1</v>
      </c>
      <c r="FH29" s="4"/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/>
      <c r="GE29" s="4">
        <v>1</v>
      </c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>
        <v>1</v>
      </c>
      <c r="GR29" s="4"/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>
        <v>1</v>
      </c>
      <c r="HJ29" s="4"/>
      <c r="HK29" s="4"/>
      <c r="HL29" s="4"/>
      <c r="HM29" s="4">
        <v>1</v>
      </c>
      <c r="HN29" s="4"/>
      <c r="HO29" s="4">
        <v>1</v>
      </c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>
        <v>1</v>
      </c>
      <c r="JR29" s="4"/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/>
      <c r="LE29" s="4">
        <v>1</v>
      </c>
      <c r="LF29" s="4"/>
      <c r="LG29" s="4"/>
      <c r="LH29" s="4">
        <v>1</v>
      </c>
      <c r="LI29" s="4"/>
      <c r="LJ29" s="4"/>
      <c r="LK29" s="4">
        <v>1</v>
      </c>
      <c r="LL29" s="4"/>
      <c r="LM29" s="4"/>
      <c r="LN29" s="4">
        <v>1</v>
      </c>
      <c r="LO29" s="4"/>
      <c r="LP29" s="4"/>
      <c r="LQ29" s="4">
        <v>1</v>
      </c>
      <c r="LR29" s="4"/>
      <c r="LS29" s="4">
        <v>1</v>
      </c>
      <c r="LT29" s="4"/>
      <c r="LU29" s="4"/>
      <c r="LV29" s="4"/>
      <c r="LW29" s="4">
        <v>1</v>
      </c>
      <c r="LX29" s="4"/>
      <c r="LY29" s="4"/>
      <c r="LZ29" s="4">
        <v>1</v>
      </c>
      <c r="MA29" s="4"/>
      <c r="MB29" s="4"/>
      <c r="MC29" s="4">
        <v>1</v>
      </c>
      <c r="MD29" s="4"/>
      <c r="ME29" s="4"/>
      <c r="MF29" s="4">
        <v>1</v>
      </c>
      <c r="MG29" s="4"/>
      <c r="MH29" s="4"/>
      <c r="MI29" s="4">
        <v>1</v>
      </c>
      <c r="MJ29" s="4"/>
      <c r="MK29" s="4">
        <v>1</v>
      </c>
      <c r="ML29" s="4"/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4">
        <v>1</v>
      </c>
      <c r="MY29" s="4"/>
      <c r="MZ29" s="4"/>
      <c r="NA29" s="4">
        <v>1</v>
      </c>
      <c r="NB29" s="4"/>
      <c r="NC29" s="4">
        <v>1</v>
      </c>
      <c r="ND29" s="4"/>
      <c r="NE29" s="4"/>
      <c r="NF29" s="4"/>
      <c r="NG29" s="30">
        <v>1</v>
      </c>
      <c r="NH29" s="4"/>
      <c r="NI29" s="4"/>
      <c r="NJ29" s="4">
        <v>1</v>
      </c>
      <c r="NK29" s="4"/>
      <c r="NL29" s="4"/>
      <c r="NM29" s="4">
        <v>1</v>
      </c>
      <c r="NN29" s="4"/>
      <c r="NO29" s="4"/>
      <c r="NP29" s="30">
        <v>1</v>
      </c>
      <c r="NQ29" s="4"/>
      <c r="NR29" s="4"/>
      <c r="NS29" s="4">
        <v>1</v>
      </c>
    </row>
    <row r="30" spans="1:383" x14ac:dyDescent="0.25">
      <c r="A30" s="3">
        <v>17</v>
      </c>
      <c r="B30" s="66" t="s">
        <v>3265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30"/>
      <c r="NQ30" s="4">
        <v>1</v>
      </c>
      <c r="NR30" s="4"/>
      <c r="NS30" s="4"/>
    </row>
    <row r="31" spans="1:383" x14ac:dyDescent="0.25">
      <c r="A31" s="3">
        <v>18</v>
      </c>
      <c r="B31" s="66" t="s">
        <v>3266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30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30"/>
      <c r="NQ31" s="4"/>
      <c r="NR31" s="4">
        <v>1</v>
      </c>
      <c r="NS31" s="4"/>
    </row>
    <row r="32" spans="1:383" x14ac:dyDescent="0.25">
      <c r="A32" s="3">
        <v>19</v>
      </c>
      <c r="B32" s="66" t="s">
        <v>3267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30"/>
      <c r="NQ32" s="4">
        <v>1</v>
      </c>
      <c r="NR32" s="4"/>
      <c r="NS32" s="4"/>
    </row>
    <row r="33" spans="1:383" x14ac:dyDescent="0.25">
      <c r="A33" s="3">
        <v>20</v>
      </c>
      <c r="B33" s="66" t="s">
        <v>3268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30"/>
      <c r="NQ33" s="4"/>
      <c r="NR33" s="4">
        <v>1</v>
      </c>
      <c r="NS33" s="4"/>
    </row>
    <row r="34" spans="1:383" x14ac:dyDescent="0.25">
      <c r="A34" s="3">
        <v>21</v>
      </c>
      <c r="B34" s="66" t="s">
        <v>3269</v>
      </c>
      <c r="C34" s="3"/>
      <c r="D34" s="3"/>
      <c r="E34" s="3">
        <v>1</v>
      </c>
      <c r="F34" s="4"/>
      <c r="G34" s="4">
        <v>1</v>
      </c>
      <c r="H34" s="4"/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/>
      <c r="AH34" s="4">
        <v>1</v>
      </c>
      <c r="AI34" s="10"/>
      <c r="AJ34" s="4"/>
      <c r="AK34" s="4">
        <v>1</v>
      </c>
      <c r="AL34" s="4"/>
      <c r="AM34" s="4"/>
      <c r="AN34" s="4"/>
      <c r="AO34" s="4">
        <v>1</v>
      </c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/>
      <c r="BY34" s="4">
        <v>1</v>
      </c>
      <c r="BZ34" s="4"/>
      <c r="CA34" s="4">
        <v>1</v>
      </c>
      <c r="CB34" s="4"/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>
        <v>1</v>
      </c>
      <c r="CT34" s="4"/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>
        <v>1</v>
      </c>
      <c r="DF34" s="4"/>
      <c r="DG34" s="4"/>
      <c r="DH34" s="4"/>
      <c r="DI34" s="4">
        <v>1</v>
      </c>
      <c r="DJ34" s="4"/>
      <c r="DK34" s="4">
        <v>1</v>
      </c>
      <c r="DL34" s="4"/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>
        <v>1</v>
      </c>
      <c r="DX34" s="4"/>
      <c r="DY34" s="4"/>
      <c r="DZ34" s="4"/>
      <c r="EA34" s="4">
        <v>1</v>
      </c>
      <c r="EB34" s="4"/>
      <c r="EC34" s="4">
        <v>1</v>
      </c>
      <c r="ED34" s="4"/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/>
      <c r="FK34" s="4">
        <v>1</v>
      </c>
      <c r="FL34" s="4"/>
      <c r="FM34" s="4">
        <v>1</v>
      </c>
      <c r="FN34" s="4"/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>
        <v>1</v>
      </c>
      <c r="FZ34" s="4"/>
      <c r="GA34" s="4"/>
      <c r="GB34" s="4"/>
      <c r="GC34" s="4">
        <v>1</v>
      </c>
      <c r="GD34" s="4"/>
      <c r="GE34" s="4">
        <v>1</v>
      </c>
      <c r="GF34" s="4"/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>
        <v>1</v>
      </c>
      <c r="GR34" s="4"/>
      <c r="GS34" s="4"/>
      <c r="GT34" s="4"/>
      <c r="GU34" s="4">
        <v>1</v>
      </c>
      <c r="GV34" s="4"/>
      <c r="GW34" s="4">
        <v>1</v>
      </c>
      <c r="GX34" s="4"/>
      <c r="GY34" s="4"/>
      <c r="GZ34" s="4"/>
      <c r="HA34" s="4">
        <v>1</v>
      </c>
      <c r="HB34" s="4"/>
      <c r="HC34" s="4"/>
      <c r="HD34" s="4">
        <v>1</v>
      </c>
      <c r="HE34" s="4"/>
      <c r="HF34" s="4"/>
      <c r="HG34" s="4">
        <v>1</v>
      </c>
      <c r="HH34" s="4"/>
      <c r="HI34" s="4">
        <v>1</v>
      </c>
      <c r="HJ34" s="4"/>
      <c r="HK34" s="4"/>
      <c r="HL34" s="4"/>
      <c r="HM34" s="4">
        <v>1</v>
      </c>
      <c r="HN34" s="4"/>
      <c r="HO34" s="4">
        <v>1</v>
      </c>
      <c r="HP34" s="4"/>
      <c r="HQ34" s="4"/>
      <c r="HR34" s="4"/>
      <c r="HS34" s="4">
        <v>1</v>
      </c>
      <c r="HT34" s="4"/>
      <c r="HU34" s="4"/>
      <c r="HV34" s="4">
        <v>1</v>
      </c>
      <c r="HW34" s="4"/>
      <c r="HX34" s="4"/>
      <c r="HY34" s="4">
        <v>1</v>
      </c>
      <c r="HZ34" s="4"/>
      <c r="IA34" s="4">
        <v>1</v>
      </c>
      <c r="IB34" s="4"/>
      <c r="IC34" s="4"/>
      <c r="ID34" s="4"/>
      <c r="IE34" s="4">
        <v>1</v>
      </c>
      <c r="IF34" s="4"/>
      <c r="IG34" s="4">
        <v>1</v>
      </c>
      <c r="IH34" s="4"/>
      <c r="II34" s="4"/>
      <c r="IJ34" s="4"/>
      <c r="IK34" s="4">
        <v>1</v>
      </c>
      <c r="IL34" s="4"/>
      <c r="IM34" s="4"/>
      <c r="IN34" s="4">
        <v>1</v>
      </c>
      <c r="IO34" s="4"/>
      <c r="IP34" s="4"/>
      <c r="IQ34" s="4">
        <v>1</v>
      </c>
      <c r="IR34" s="4"/>
      <c r="IS34" s="4">
        <v>1</v>
      </c>
      <c r="IT34" s="4"/>
      <c r="IU34" s="4"/>
      <c r="IV34" s="4"/>
      <c r="IW34" s="4">
        <v>1</v>
      </c>
      <c r="IX34" s="4"/>
      <c r="IY34" s="4">
        <v>1</v>
      </c>
      <c r="IZ34" s="4"/>
      <c r="JA34" s="4"/>
      <c r="JB34" s="4"/>
      <c r="JC34" s="4">
        <v>1</v>
      </c>
      <c r="JD34" s="4"/>
      <c r="JE34" s="4"/>
      <c r="JF34" s="4">
        <v>1</v>
      </c>
      <c r="JG34" s="4"/>
      <c r="JH34" s="4"/>
      <c r="JI34" s="4">
        <v>1</v>
      </c>
      <c r="JJ34" s="4"/>
      <c r="JK34" s="4">
        <v>1</v>
      </c>
      <c r="JL34" s="4"/>
      <c r="JM34" s="4"/>
      <c r="JN34" s="4"/>
      <c r="JO34" s="4">
        <v>1</v>
      </c>
      <c r="JP34" s="4"/>
      <c r="JQ34" s="4">
        <v>1</v>
      </c>
      <c r="JR34" s="4"/>
      <c r="JS34" s="4"/>
      <c r="JT34" s="4"/>
      <c r="JU34" s="4">
        <v>1</v>
      </c>
      <c r="JV34" s="4"/>
      <c r="JW34" s="4"/>
      <c r="JX34" s="4">
        <v>1</v>
      </c>
      <c r="JY34" s="4"/>
      <c r="JZ34" s="4">
        <v>1</v>
      </c>
      <c r="KA34" s="4"/>
      <c r="KB34" s="4"/>
      <c r="KC34" s="4">
        <v>1</v>
      </c>
      <c r="KD34" s="4"/>
      <c r="KE34" s="4"/>
      <c r="KF34" s="4"/>
      <c r="KG34" s="4">
        <v>1</v>
      </c>
      <c r="KH34" s="4"/>
      <c r="KI34" s="4">
        <v>1</v>
      </c>
      <c r="KJ34" s="4"/>
      <c r="KK34" s="4"/>
      <c r="KL34" s="4"/>
      <c r="KM34" s="4">
        <v>1</v>
      </c>
      <c r="KN34" s="4"/>
      <c r="KO34" s="4"/>
      <c r="KP34" s="4">
        <v>1</v>
      </c>
      <c r="KQ34" s="4"/>
      <c r="KR34" s="4"/>
      <c r="KS34" s="4">
        <v>1</v>
      </c>
      <c r="KT34" s="4"/>
      <c r="KU34" s="4">
        <v>1</v>
      </c>
      <c r="KV34" s="4"/>
      <c r="KW34" s="4"/>
      <c r="KX34" s="4"/>
      <c r="KY34" s="4">
        <v>1</v>
      </c>
      <c r="KZ34" s="4"/>
      <c r="LA34" s="4">
        <v>1</v>
      </c>
      <c r="LB34" s="4"/>
      <c r="LC34" s="4"/>
      <c r="LD34" s="4"/>
      <c r="LE34" s="4">
        <v>1</v>
      </c>
      <c r="LF34" s="4"/>
      <c r="LG34" s="4"/>
      <c r="LH34" s="4">
        <v>1</v>
      </c>
      <c r="LI34" s="4"/>
      <c r="LJ34" s="4"/>
      <c r="LK34" s="4">
        <v>1</v>
      </c>
      <c r="LL34" s="4"/>
      <c r="LM34" s="4">
        <v>1</v>
      </c>
      <c r="LN34" s="4"/>
      <c r="LO34" s="4"/>
      <c r="LP34" s="4"/>
      <c r="LQ34" s="4">
        <v>1</v>
      </c>
      <c r="LR34" s="4"/>
      <c r="LS34" s="4">
        <v>1</v>
      </c>
      <c r="LT34" s="4"/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>
        <v>1</v>
      </c>
      <c r="MF34" s="4"/>
      <c r="MG34" s="4"/>
      <c r="MH34" s="4"/>
      <c r="MI34" s="4">
        <v>1</v>
      </c>
      <c r="MJ34" s="4"/>
      <c r="MK34" s="4">
        <v>1</v>
      </c>
      <c r="ML34" s="4"/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>
        <v>1</v>
      </c>
      <c r="MX34" s="4"/>
      <c r="MY34" s="4"/>
      <c r="MZ34" s="4"/>
      <c r="NA34" s="4">
        <v>1</v>
      </c>
      <c r="NB34" s="4"/>
      <c r="NC34" s="4">
        <v>1</v>
      </c>
      <c r="ND34" s="4"/>
      <c r="NE34" s="4"/>
      <c r="NF34" s="4"/>
      <c r="NG34" s="30">
        <v>1</v>
      </c>
      <c r="NH34" s="4"/>
      <c r="NI34" s="4"/>
      <c r="NJ34" s="4">
        <v>1</v>
      </c>
      <c r="NK34" s="4"/>
      <c r="NL34" s="4"/>
      <c r="NM34" s="4">
        <v>1</v>
      </c>
      <c r="NN34" s="4"/>
      <c r="NO34" s="4">
        <v>1</v>
      </c>
      <c r="NP34" s="30"/>
      <c r="NQ34" s="4"/>
      <c r="NR34" s="4"/>
      <c r="NS34" s="4">
        <v>1</v>
      </c>
    </row>
    <row r="35" spans="1:383" x14ac:dyDescent="0.25">
      <c r="A35" s="3">
        <v>22</v>
      </c>
      <c r="B35" s="66" t="s">
        <v>3270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>
        <v>1</v>
      </c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10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>
        <v>1</v>
      </c>
      <c r="IY35" s="4"/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>
        <v>1</v>
      </c>
      <c r="JQ35" s="4"/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/>
      <c r="MW35" s="4">
        <v>1</v>
      </c>
      <c r="MX35" s="4"/>
      <c r="MY35" s="4"/>
      <c r="MZ35" s="4">
        <v>1</v>
      </c>
      <c r="NA35" s="4"/>
      <c r="NB35" s="4">
        <v>1</v>
      </c>
      <c r="NC35" s="4">
        <v>1</v>
      </c>
      <c r="ND35" s="4"/>
      <c r="NE35" s="4"/>
      <c r="NF35" s="4">
        <v>1</v>
      </c>
      <c r="NG35" s="30"/>
      <c r="NH35" s="4"/>
      <c r="NI35" s="4">
        <v>1</v>
      </c>
      <c r="NJ35" s="4"/>
      <c r="NK35" s="4"/>
      <c r="NL35" s="4">
        <v>1</v>
      </c>
      <c r="NM35" s="4"/>
      <c r="NN35" s="4"/>
      <c r="NO35" s="4">
        <v>1</v>
      </c>
      <c r="NP35" s="30"/>
      <c r="NQ35" s="4">
        <v>1</v>
      </c>
      <c r="NR35" s="4"/>
      <c r="NS35" s="4"/>
    </row>
    <row r="36" spans="1:383" x14ac:dyDescent="0.25">
      <c r="A36" s="3">
        <v>23</v>
      </c>
      <c r="B36" s="66" t="s">
        <v>3271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/>
      <c r="DU36" s="4">
        <v>1</v>
      </c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/>
      <c r="FP36" s="4">
        <v>1</v>
      </c>
      <c r="FQ36" s="4"/>
      <c r="FR36" s="4">
        <v>1</v>
      </c>
      <c r="FS36" s="4"/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/>
      <c r="IS36" s="4">
        <v>1</v>
      </c>
      <c r="IT36" s="4"/>
      <c r="IU36" s="4">
        <v>1</v>
      </c>
      <c r="IV36" s="4"/>
      <c r="IW36" s="4"/>
      <c r="IX36" s="4"/>
      <c r="IY36" s="4">
        <v>1</v>
      </c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/>
      <c r="LV36" s="4">
        <v>1</v>
      </c>
      <c r="LW36" s="4"/>
      <c r="LX36" s="4">
        <v>1</v>
      </c>
      <c r="LY36" s="4"/>
      <c r="LZ36" s="4"/>
      <c r="MA36" s="4"/>
      <c r="MB36" s="4">
        <v>1</v>
      </c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/>
      <c r="MW36" s="4">
        <v>1</v>
      </c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30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30"/>
      <c r="NQ36" s="4">
        <v>1</v>
      </c>
      <c r="NR36" s="4"/>
      <c r="NS36" s="4"/>
    </row>
    <row r="37" spans="1:383" x14ac:dyDescent="0.25">
      <c r="A37" s="3">
        <v>24</v>
      </c>
      <c r="B37" s="66" t="s">
        <v>3272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/>
      <c r="DI37" s="4">
        <v>1</v>
      </c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/>
      <c r="DU37" s="4">
        <v>1</v>
      </c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/>
      <c r="GW37" s="4">
        <v>1</v>
      </c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>
        <v>1</v>
      </c>
      <c r="JQ37" s="4"/>
      <c r="JR37" s="4"/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>
        <v>1</v>
      </c>
      <c r="KU37" s="4"/>
      <c r="KV37" s="4"/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/>
      <c r="LP37" s="4">
        <v>1</v>
      </c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/>
      <c r="MB37" s="4">
        <v>1</v>
      </c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/>
      <c r="NC37" s="4">
        <v>1</v>
      </c>
      <c r="ND37" s="4"/>
      <c r="NE37" s="4">
        <v>1</v>
      </c>
      <c r="NF37" s="4"/>
      <c r="NG37" s="30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30"/>
      <c r="NQ37" s="4"/>
      <c r="NR37" s="4">
        <v>1</v>
      </c>
      <c r="NS37" s="4"/>
    </row>
    <row r="38" spans="1:383" x14ac:dyDescent="0.25">
      <c r="A38" s="3">
        <v>25</v>
      </c>
      <c r="B38" s="66" t="s">
        <v>3273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/>
      <c r="CM38" s="4">
        <v>1</v>
      </c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/>
      <c r="DL38" s="4">
        <v>1</v>
      </c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/>
      <c r="IP38" s="4">
        <v>1</v>
      </c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/>
      <c r="KR38" s="4">
        <v>1</v>
      </c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/>
      <c r="MT38" s="4">
        <v>1</v>
      </c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  <c r="NK38" s="4">
        <v>1</v>
      </c>
      <c r="NL38" s="4"/>
      <c r="NM38" s="4"/>
      <c r="NN38" s="4"/>
      <c r="NO38" s="4">
        <v>1</v>
      </c>
      <c r="NP38" s="30"/>
      <c r="NQ38" s="4">
        <v>1</v>
      </c>
      <c r="NR38" s="4"/>
      <c r="NS38" s="4"/>
    </row>
    <row r="39" spans="1:383" x14ac:dyDescent="0.25">
      <c r="A39" s="74" t="s">
        <v>789</v>
      </c>
      <c r="B39" s="75"/>
      <c r="C39" s="3">
        <f>SUM(C14:C38)</f>
        <v>11</v>
      </c>
      <c r="D39" s="3">
        <f t="shared" ref="D39:BO39" si="0">SUM(D14:D38)</f>
        <v>8</v>
      </c>
      <c r="E39" s="3">
        <f t="shared" si="0"/>
        <v>6</v>
      </c>
      <c r="F39" s="3">
        <f t="shared" si="0"/>
        <v>12</v>
      </c>
      <c r="G39" s="3">
        <f t="shared" si="0"/>
        <v>11</v>
      </c>
      <c r="H39" s="3">
        <f t="shared" si="0"/>
        <v>2</v>
      </c>
      <c r="I39" s="3">
        <f t="shared" si="0"/>
        <v>13</v>
      </c>
      <c r="J39" s="3">
        <f t="shared" si="0"/>
        <v>7</v>
      </c>
      <c r="K39" s="3">
        <f t="shared" si="0"/>
        <v>5</v>
      </c>
      <c r="L39" s="3">
        <f t="shared" si="0"/>
        <v>11</v>
      </c>
      <c r="M39" s="3">
        <f t="shared" si="0"/>
        <v>7</v>
      </c>
      <c r="N39" s="3">
        <f t="shared" si="0"/>
        <v>7</v>
      </c>
      <c r="O39" s="3">
        <f t="shared" si="0"/>
        <v>11</v>
      </c>
      <c r="P39" s="3">
        <f t="shared" si="0"/>
        <v>9</v>
      </c>
      <c r="Q39" s="3">
        <f t="shared" si="0"/>
        <v>5</v>
      </c>
      <c r="R39" s="3">
        <f t="shared" si="0"/>
        <v>11</v>
      </c>
      <c r="S39" s="3">
        <f t="shared" si="0"/>
        <v>14</v>
      </c>
      <c r="T39" s="3">
        <f t="shared" si="0"/>
        <v>0</v>
      </c>
      <c r="U39" s="3">
        <f t="shared" si="0"/>
        <v>11</v>
      </c>
      <c r="V39" s="3">
        <f t="shared" si="0"/>
        <v>7</v>
      </c>
      <c r="W39" s="3">
        <f t="shared" si="0"/>
        <v>7</v>
      </c>
      <c r="X39" s="3">
        <f t="shared" si="0"/>
        <v>13</v>
      </c>
      <c r="Y39" s="3">
        <f t="shared" si="0"/>
        <v>9</v>
      </c>
      <c r="Z39" s="3">
        <f t="shared" si="0"/>
        <v>3</v>
      </c>
      <c r="AA39" s="3">
        <f t="shared" si="0"/>
        <v>11</v>
      </c>
      <c r="AB39" s="3">
        <f t="shared" si="0"/>
        <v>8</v>
      </c>
      <c r="AC39" s="3">
        <f t="shared" si="0"/>
        <v>6</v>
      </c>
      <c r="AD39" s="3">
        <f t="shared" si="0"/>
        <v>12</v>
      </c>
      <c r="AE39" s="3">
        <f t="shared" si="0"/>
        <v>9</v>
      </c>
      <c r="AF39" s="3">
        <f t="shared" si="0"/>
        <v>4</v>
      </c>
      <c r="AG39" s="3">
        <f t="shared" si="0"/>
        <v>10</v>
      </c>
      <c r="AH39" s="3">
        <f t="shared" si="0"/>
        <v>12</v>
      </c>
      <c r="AI39" s="3">
        <f t="shared" si="0"/>
        <v>3</v>
      </c>
      <c r="AJ39" s="3">
        <f t="shared" si="0"/>
        <v>11</v>
      </c>
      <c r="AK39" s="3">
        <f t="shared" si="0"/>
        <v>10</v>
      </c>
      <c r="AL39" s="3">
        <f t="shared" si="0"/>
        <v>4</v>
      </c>
      <c r="AM39" s="3">
        <f t="shared" si="0"/>
        <v>12</v>
      </c>
      <c r="AN39" s="3">
        <f t="shared" si="0"/>
        <v>7</v>
      </c>
      <c r="AO39" s="3">
        <f t="shared" si="0"/>
        <v>6</v>
      </c>
      <c r="AP39" s="3">
        <f t="shared" si="0"/>
        <v>10</v>
      </c>
      <c r="AQ39" s="3">
        <f t="shared" si="0"/>
        <v>14</v>
      </c>
      <c r="AR39" s="3">
        <f t="shared" si="0"/>
        <v>1</v>
      </c>
      <c r="AS39" s="3">
        <f t="shared" si="0"/>
        <v>9</v>
      </c>
      <c r="AT39" s="3">
        <f t="shared" si="0"/>
        <v>10</v>
      </c>
      <c r="AU39" s="3">
        <f t="shared" si="0"/>
        <v>6</v>
      </c>
      <c r="AV39" s="3">
        <f t="shared" si="0"/>
        <v>11</v>
      </c>
      <c r="AW39" s="3">
        <f t="shared" si="0"/>
        <v>9</v>
      </c>
      <c r="AX39" s="3">
        <f t="shared" si="0"/>
        <v>5</v>
      </c>
      <c r="AY39" s="3">
        <f t="shared" si="0"/>
        <v>10</v>
      </c>
      <c r="AZ39" s="3">
        <f t="shared" si="0"/>
        <v>8</v>
      </c>
      <c r="BA39" s="3">
        <f t="shared" si="0"/>
        <v>7</v>
      </c>
      <c r="BB39" s="3">
        <f t="shared" si="0"/>
        <v>12</v>
      </c>
      <c r="BC39" s="3">
        <f t="shared" si="0"/>
        <v>10</v>
      </c>
      <c r="BD39" s="3">
        <f t="shared" si="0"/>
        <v>3</v>
      </c>
      <c r="BE39" s="3">
        <f t="shared" si="0"/>
        <v>10</v>
      </c>
      <c r="BF39" s="3">
        <f t="shared" si="0"/>
        <v>9</v>
      </c>
      <c r="BG39" s="3">
        <f t="shared" si="0"/>
        <v>6</v>
      </c>
      <c r="BH39" s="3">
        <f t="shared" si="0"/>
        <v>9</v>
      </c>
      <c r="BI39" s="3">
        <f t="shared" si="0"/>
        <v>11</v>
      </c>
      <c r="BJ39" s="3">
        <f t="shared" si="0"/>
        <v>5</v>
      </c>
      <c r="BK39" s="3">
        <f t="shared" si="0"/>
        <v>9</v>
      </c>
      <c r="BL39" s="3">
        <f t="shared" si="0"/>
        <v>10</v>
      </c>
      <c r="BM39" s="3">
        <f t="shared" si="0"/>
        <v>6</v>
      </c>
      <c r="BN39" s="3">
        <f t="shared" si="0"/>
        <v>10</v>
      </c>
      <c r="BO39" s="3">
        <f t="shared" si="0"/>
        <v>13</v>
      </c>
      <c r="BP39" s="3">
        <f t="shared" ref="BP39:EA39" si="1">SUM(BP14:BP38)</f>
        <v>2</v>
      </c>
      <c r="BQ39" s="3">
        <f t="shared" si="1"/>
        <v>11</v>
      </c>
      <c r="BR39" s="3">
        <f t="shared" si="1"/>
        <v>7</v>
      </c>
      <c r="BS39" s="3">
        <f t="shared" si="1"/>
        <v>7</v>
      </c>
      <c r="BT39" s="3">
        <f t="shared" si="1"/>
        <v>9</v>
      </c>
      <c r="BU39" s="3">
        <f t="shared" si="1"/>
        <v>14</v>
      </c>
      <c r="BV39" s="3">
        <f t="shared" si="1"/>
        <v>2</v>
      </c>
      <c r="BW39" s="3">
        <f t="shared" si="1"/>
        <v>12</v>
      </c>
      <c r="BX39" s="3">
        <f t="shared" si="1"/>
        <v>7</v>
      </c>
      <c r="BY39" s="3">
        <f t="shared" si="1"/>
        <v>6</v>
      </c>
      <c r="BZ39" s="3">
        <f t="shared" si="1"/>
        <v>10</v>
      </c>
      <c r="CA39" s="3">
        <f t="shared" si="1"/>
        <v>12</v>
      </c>
      <c r="CB39" s="3">
        <f t="shared" si="1"/>
        <v>3</v>
      </c>
      <c r="CC39" s="3">
        <f t="shared" si="1"/>
        <v>10</v>
      </c>
      <c r="CD39" s="3">
        <f t="shared" si="1"/>
        <v>9</v>
      </c>
      <c r="CE39" s="3">
        <f t="shared" si="1"/>
        <v>6</v>
      </c>
      <c r="CF39" s="3">
        <f t="shared" si="1"/>
        <v>12</v>
      </c>
      <c r="CG39" s="3">
        <f t="shared" si="1"/>
        <v>7</v>
      </c>
      <c r="CH39" s="3">
        <f t="shared" si="1"/>
        <v>6</v>
      </c>
      <c r="CI39" s="3">
        <f t="shared" si="1"/>
        <v>9</v>
      </c>
      <c r="CJ39" s="3">
        <f t="shared" si="1"/>
        <v>10</v>
      </c>
      <c r="CK39" s="3">
        <f t="shared" si="1"/>
        <v>6</v>
      </c>
      <c r="CL39" s="3">
        <f t="shared" si="1"/>
        <v>9</v>
      </c>
      <c r="CM39" s="3">
        <f t="shared" si="1"/>
        <v>15</v>
      </c>
      <c r="CN39" s="3">
        <f t="shared" si="1"/>
        <v>1</v>
      </c>
      <c r="CO39" s="3">
        <f t="shared" si="1"/>
        <v>8</v>
      </c>
      <c r="CP39" s="3">
        <f t="shared" si="1"/>
        <v>11</v>
      </c>
      <c r="CQ39" s="3">
        <f t="shared" si="1"/>
        <v>6</v>
      </c>
      <c r="CR39" s="3">
        <f t="shared" si="1"/>
        <v>14</v>
      </c>
      <c r="CS39" s="3">
        <f t="shared" si="1"/>
        <v>8</v>
      </c>
      <c r="CT39" s="3">
        <f t="shared" si="1"/>
        <v>3</v>
      </c>
      <c r="CU39" s="3">
        <f t="shared" si="1"/>
        <v>7</v>
      </c>
      <c r="CV39" s="3">
        <f t="shared" si="1"/>
        <v>12</v>
      </c>
      <c r="CW39" s="3">
        <f t="shared" si="1"/>
        <v>6</v>
      </c>
      <c r="CX39" s="3">
        <f t="shared" si="1"/>
        <v>10</v>
      </c>
      <c r="CY39" s="3">
        <f t="shared" si="1"/>
        <v>11</v>
      </c>
      <c r="CZ39" s="3">
        <f t="shared" si="1"/>
        <v>4</v>
      </c>
      <c r="DA39" s="3">
        <f t="shared" si="1"/>
        <v>12</v>
      </c>
      <c r="DB39" s="3">
        <f t="shared" si="1"/>
        <v>7</v>
      </c>
      <c r="DC39" s="3">
        <f t="shared" si="1"/>
        <v>6</v>
      </c>
      <c r="DD39" s="3">
        <f t="shared" si="1"/>
        <v>12</v>
      </c>
      <c r="DE39" s="3">
        <f t="shared" si="1"/>
        <v>9</v>
      </c>
      <c r="DF39" s="3">
        <f t="shared" si="1"/>
        <v>4</v>
      </c>
      <c r="DG39" s="3">
        <f t="shared" si="1"/>
        <v>7</v>
      </c>
      <c r="DH39" s="3">
        <f t="shared" si="1"/>
        <v>11</v>
      </c>
      <c r="DI39" s="3">
        <f t="shared" si="1"/>
        <v>7</v>
      </c>
      <c r="DJ39" s="3">
        <f t="shared" si="1"/>
        <v>8</v>
      </c>
      <c r="DK39" s="3">
        <f t="shared" si="1"/>
        <v>16</v>
      </c>
      <c r="DL39" s="3">
        <f t="shared" si="1"/>
        <v>2</v>
      </c>
      <c r="DM39" s="3">
        <f t="shared" si="1"/>
        <v>7</v>
      </c>
      <c r="DN39" s="3">
        <f t="shared" si="1"/>
        <v>11</v>
      </c>
      <c r="DO39" s="3">
        <f t="shared" si="1"/>
        <v>7</v>
      </c>
      <c r="DP39" s="3">
        <f t="shared" si="1"/>
        <v>9</v>
      </c>
      <c r="DQ39" s="3">
        <f t="shared" si="1"/>
        <v>12</v>
      </c>
      <c r="DR39" s="3">
        <f t="shared" si="1"/>
        <v>4</v>
      </c>
      <c r="DS39" s="3">
        <f t="shared" si="1"/>
        <v>8</v>
      </c>
      <c r="DT39" s="3">
        <f t="shared" si="1"/>
        <v>9</v>
      </c>
      <c r="DU39" s="3">
        <f t="shared" si="1"/>
        <v>8</v>
      </c>
      <c r="DV39" s="3">
        <f t="shared" si="1"/>
        <v>7</v>
      </c>
      <c r="DW39" s="3">
        <f t="shared" si="1"/>
        <v>16</v>
      </c>
      <c r="DX39" s="3">
        <f t="shared" si="1"/>
        <v>2</v>
      </c>
      <c r="DY39" s="3">
        <f t="shared" si="1"/>
        <v>8</v>
      </c>
      <c r="DZ39" s="3">
        <f t="shared" si="1"/>
        <v>11</v>
      </c>
      <c r="EA39" s="3">
        <f t="shared" si="1"/>
        <v>6</v>
      </c>
      <c r="EB39" s="3">
        <f t="shared" ref="EB39:GM39" si="2">SUM(EB14:EB38)</f>
        <v>9</v>
      </c>
      <c r="EC39" s="3">
        <f t="shared" si="2"/>
        <v>11</v>
      </c>
      <c r="ED39" s="3">
        <f t="shared" si="2"/>
        <v>5</v>
      </c>
      <c r="EE39" s="3">
        <f t="shared" si="2"/>
        <v>9</v>
      </c>
      <c r="EF39" s="3">
        <f t="shared" si="2"/>
        <v>10</v>
      </c>
      <c r="EG39" s="3">
        <f t="shared" si="2"/>
        <v>6</v>
      </c>
      <c r="EH39" s="3">
        <f t="shared" si="2"/>
        <v>8</v>
      </c>
      <c r="EI39" s="3">
        <f t="shared" si="2"/>
        <v>15</v>
      </c>
      <c r="EJ39" s="3">
        <f t="shared" si="2"/>
        <v>2</v>
      </c>
      <c r="EK39" s="3">
        <f t="shared" si="2"/>
        <v>9</v>
      </c>
      <c r="EL39" s="3">
        <f t="shared" si="2"/>
        <v>10</v>
      </c>
      <c r="EM39" s="3">
        <f t="shared" si="2"/>
        <v>6</v>
      </c>
      <c r="EN39" s="3">
        <f t="shared" si="2"/>
        <v>10</v>
      </c>
      <c r="EO39" s="3">
        <f t="shared" si="2"/>
        <v>13</v>
      </c>
      <c r="EP39" s="3">
        <f t="shared" si="2"/>
        <v>2</v>
      </c>
      <c r="EQ39" s="3">
        <f t="shared" si="2"/>
        <v>10</v>
      </c>
      <c r="ER39" s="3">
        <f t="shared" si="2"/>
        <v>9</v>
      </c>
      <c r="ES39" s="3">
        <f t="shared" si="2"/>
        <v>6</v>
      </c>
      <c r="ET39" s="3">
        <f t="shared" si="2"/>
        <v>10</v>
      </c>
      <c r="EU39" s="3">
        <f t="shared" si="2"/>
        <v>10</v>
      </c>
      <c r="EV39" s="3">
        <f t="shared" si="2"/>
        <v>5</v>
      </c>
      <c r="EW39" s="3">
        <f t="shared" si="2"/>
        <v>10</v>
      </c>
      <c r="EX39" s="3">
        <f t="shared" si="2"/>
        <v>9</v>
      </c>
      <c r="EY39" s="3">
        <f t="shared" si="2"/>
        <v>6</v>
      </c>
      <c r="EZ39" s="3">
        <f t="shared" si="2"/>
        <v>11</v>
      </c>
      <c r="FA39" s="3">
        <f t="shared" si="2"/>
        <v>8</v>
      </c>
      <c r="FB39" s="3">
        <f t="shared" si="2"/>
        <v>6</v>
      </c>
      <c r="FC39" s="3">
        <f t="shared" si="2"/>
        <v>11</v>
      </c>
      <c r="FD39" s="3">
        <f t="shared" si="2"/>
        <v>8</v>
      </c>
      <c r="FE39" s="3">
        <f t="shared" si="2"/>
        <v>6</v>
      </c>
      <c r="FF39" s="3">
        <f t="shared" si="2"/>
        <v>10</v>
      </c>
      <c r="FG39" s="3">
        <f t="shared" si="2"/>
        <v>14</v>
      </c>
      <c r="FH39" s="3">
        <f t="shared" si="2"/>
        <v>1</v>
      </c>
      <c r="FI39" s="3">
        <f t="shared" si="2"/>
        <v>9</v>
      </c>
      <c r="FJ39" s="3">
        <f t="shared" si="2"/>
        <v>9</v>
      </c>
      <c r="FK39" s="3">
        <f t="shared" si="2"/>
        <v>7</v>
      </c>
      <c r="FL39" s="3">
        <f t="shared" si="2"/>
        <v>10</v>
      </c>
      <c r="FM39" s="3">
        <f t="shared" si="2"/>
        <v>11</v>
      </c>
      <c r="FN39" s="3">
        <f t="shared" si="2"/>
        <v>4</v>
      </c>
      <c r="FO39" s="3">
        <f t="shared" si="2"/>
        <v>9</v>
      </c>
      <c r="FP39" s="3">
        <f t="shared" si="2"/>
        <v>10</v>
      </c>
      <c r="FQ39" s="3">
        <f t="shared" si="2"/>
        <v>6</v>
      </c>
      <c r="FR39" s="3">
        <f t="shared" si="2"/>
        <v>10</v>
      </c>
      <c r="FS39" s="3">
        <f t="shared" si="2"/>
        <v>11</v>
      </c>
      <c r="FT39" s="3">
        <f t="shared" si="2"/>
        <v>4</v>
      </c>
      <c r="FU39" s="3">
        <f t="shared" si="2"/>
        <v>7</v>
      </c>
      <c r="FV39" s="3">
        <f t="shared" si="2"/>
        <v>12</v>
      </c>
      <c r="FW39" s="3">
        <f t="shared" si="2"/>
        <v>6</v>
      </c>
      <c r="FX39" s="3">
        <f t="shared" si="2"/>
        <v>9</v>
      </c>
      <c r="FY39" s="3">
        <f t="shared" si="2"/>
        <v>12</v>
      </c>
      <c r="FZ39" s="3">
        <f t="shared" si="2"/>
        <v>4</v>
      </c>
      <c r="GA39" s="3">
        <f t="shared" si="2"/>
        <v>11</v>
      </c>
      <c r="GB39" s="3">
        <f t="shared" si="2"/>
        <v>7</v>
      </c>
      <c r="GC39" s="3">
        <f t="shared" si="2"/>
        <v>7</v>
      </c>
      <c r="GD39" s="3">
        <f t="shared" si="2"/>
        <v>9</v>
      </c>
      <c r="GE39" s="3">
        <f t="shared" si="2"/>
        <v>15</v>
      </c>
      <c r="GF39" s="3">
        <f t="shared" si="2"/>
        <v>1</v>
      </c>
      <c r="GG39" s="3">
        <f t="shared" si="2"/>
        <v>12</v>
      </c>
      <c r="GH39" s="3">
        <f t="shared" si="2"/>
        <v>7</v>
      </c>
      <c r="GI39" s="3">
        <f t="shared" si="2"/>
        <v>6</v>
      </c>
      <c r="GJ39" s="3">
        <f t="shared" si="2"/>
        <v>9</v>
      </c>
      <c r="GK39" s="3">
        <f t="shared" si="2"/>
        <v>12</v>
      </c>
      <c r="GL39" s="3">
        <f t="shared" si="2"/>
        <v>4</v>
      </c>
      <c r="GM39" s="3">
        <f t="shared" si="2"/>
        <v>8</v>
      </c>
      <c r="GN39" s="3">
        <f t="shared" ref="GN39:IY39" si="3">SUM(GN14:GN38)</f>
        <v>11</v>
      </c>
      <c r="GO39" s="3">
        <f t="shared" si="3"/>
        <v>6</v>
      </c>
      <c r="GP39" s="3">
        <f t="shared" si="3"/>
        <v>11</v>
      </c>
      <c r="GQ39" s="3">
        <f t="shared" si="3"/>
        <v>12</v>
      </c>
      <c r="GR39" s="3">
        <f t="shared" si="3"/>
        <v>2</v>
      </c>
      <c r="GS39" s="3">
        <f t="shared" si="3"/>
        <v>9</v>
      </c>
      <c r="GT39" s="3">
        <f t="shared" si="3"/>
        <v>10</v>
      </c>
      <c r="GU39" s="3">
        <f t="shared" si="3"/>
        <v>6</v>
      </c>
      <c r="GV39" s="3">
        <f t="shared" si="3"/>
        <v>7</v>
      </c>
      <c r="GW39" s="3">
        <f t="shared" si="3"/>
        <v>13</v>
      </c>
      <c r="GX39" s="3">
        <f t="shared" si="3"/>
        <v>5</v>
      </c>
      <c r="GY39" s="3">
        <f t="shared" si="3"/>
        <v>11</v>
      </c>
      <c r="GZ39" s="3">
        <f t="shared" si="3"/>
        <v>8</v>
      </c>
      <c r="HA39" s="3">
        <f t="shared" si="3"/>
        <v>6</v>
      </c>
      <c r="HB39" s="3">
        <f t="shared" si="3"/>
        <v>11</v>
      </c>
      <c r="HC39" s="3">
        <f t="shared" si="3"/>
        <v>12</v>
      </c>
      <c r="HD39" s="3">
        <f t="shared" si="3"/>
        <v>2</v>
      </c>
      <c r="HE39" s="3">
        <f t="shared" si="3"/>
        <v>9</v>
      </c>
      <c r="HF39" s="3">
        <f t="shared" si="3"/>
        <v>11</v>
      </c>
      <c r="HG39" s="3">
        <f t="shared" si="3"/>
        <v>5</v>
      </c>
      <c r="HH39" s="3">
        <f t="shared" si="3"/>
        <v>12</v>
      </c>
      <c r="HI39" s="3">
        <f t="shared" si="3"/>
        <v>11</v>
      </c>
      <c r="HJ39" s="3">
        <f t="shared" si="3"/>
        <v>2</v>
      </c>
      <c r="HK39" s="3">
        <f t="shared" si="3"/>
        <v>11</v>
      </c>
      <c r="HL39" s="3">
        <f t="shared" si="3"/>
        <v>8</v>
      </c>
      <c r="HM39" s="3">
        <f t="shared" si="3"/>
        <v>6</v>
      </c>
      <c r="HN39" s="3">
        <f t="shared" si="3"/>
        <v>8</v>
      </c>
      <c r="HO39" s="3">
        <f t="shared" si="3"/>
        <v>14</v>
      </c>
      <c r="HP39" s="3">
        <f t="shared" si="3"/>
        <v>3</v>
      </c>
      <c r="HQ39" s="3">
        <f t="shared" si="3"/>
        <v>8</v>
      </c>
      <c r="HR39" s="3">
        <f t="shared" si="3"/>
        <v>11</v>
      </c>
      <c r="HS39" s="3">
        <f t="shared" si="3"/>
        <v>6</v>
      </c>
      <c r="HT39" s="3">
        <f t="shared" si="3"/>
        <v>10</v>
      </c>
      <c r="HU39" s="3">
        <f t="shared" si="3"/>
        <v>9</v>
      </c>
      <c r="HV39" s="3">
        <f t="shared" si="3"/>
        <v>6</v>
      </c>
      <c r="HW39" s="3">
        <f t="shared" si="3"/>
        <v>7</v>
      </c>
      <c r="HX39" s="3">
        <f t="shared" si="3"/>
        <v>11</v>
      </c>
      <c r="HY39" s="3">
        <f t="shared" si="3"/>
        <v>7</v>
      </c>
      <c r="HZ39" s="3">
        <f t="shared" si="3"/>
        <v>10</v>
      </c>
      <c r="IA39" s="3">
        <f t="shared" si="3"/>
        <v>12</v>
      </c>
      <c r="IB39" s="3">
        <f t="shared" si="3"/>
        <v>3</v>
      </c>
      <c r="IC39" s="3">
        <f t="shared" si="3"/>
        <v>12</v>
      </c>
      <c r="ID39" s="3">
        <f t="shared" si="3"/>
        <v>7</v>
      </c>
      <c r="IE39" s="3">
        <f t="shared" si="3"/>
        <v>6</v>
      </c>
      <c r="IF39" s="3">
        <f t="shared" si="3"/>
        <v>12</v>
      </c>
      <c r="IG39" s="3">
        <f t="shared" si="3"/>
        <v>10</v>
      </c>
      <c r="IH39" s="3">
        <f t="shared" si="3"/>
        <v>3</v>
      </c>
      <c r="II39" s="3">
        <f t="shared" si="3"/>
        <v>12</v>
      </c>
      <c r="IJ39" s="3">
        <f t="shared" si="3"/>
        <v>7</v>
      </c>
      <c r="IK39" s="3">
        <f t="shared" si="3"/>
        <v>6</v>
      </c>
      <c r="IL39" s="3">
        <f t="shared" si="3"/>
        <v>10</v>
      </c>
      <c r="IM39" s="3">
        <f t="shared" si="3"/>
        <v>11</v>
      </c>
      <c r="IN39" s="3">
        <f t="shared" si="3"/>
        <v>4</v>
      </c>
      <c r="IO39" s="3">
        <f t="shared" si="3"/>
        <v>11</v>
      </c>
      <c r="IP39" s="3">
        <f t="shared" si="3"/>
        <v>8</v>
      </c>
      <c r="IQ39" s="3">
        <f t="shared" si="3"/>
        <v>6</v>
      </c>
      <c r="IR39" s="3">
        <f t="shared" si="3"/>
        <v>8</v>
      </c>
      <c r="IS39" s="3">
        <f t="shared" si="3"/>
        <v>12</v>
      </c>
      <c r="IT39" s="3">
        <f t="shared" si="3"/>
        <v>5</v>
      </c>
      <c r="IU39" s="3">
        <f t="shared" si="3"/>
        <v>11</v>
      </c>
      <c r="IV39" s="3">
        <f t="shared" si="3"/>
        <v>8</v>
      </c>
      <c r="IW39" s="3">
        <f t="shared" si="3"/>
        <v>6</v>
      </c>
      <c r="IX39" s="3">
        <f t="shared" si="3"/>
        <v>8</v>
      </c>
      <c r="IY39" s="3">
        <f t="shared" si="3"/>
        <v>13</v>
      </c>
      <c r="IZ39" s="3">
        <f t="shared" ref="IZ39:LK39" si="4">SUM(IZ14:IZ38)</f>
        <v>4</v>
      </c>
      <c r="JA39" s="3">
        <f t="shared" si="4"/>
        <v>9</v>
      </c>
      <c r="JB39" s="3">
        <f t="shared" si="4"/>
        <v>7</v>
      </c>
      <c r="JC39" s="3">
        <f t="shared" si="4"/>
        <v>9</v>
      </c>
      <c r="JD39" s="3">
        <f t="shared" si="4"/>
        <v>10</v>
      </c>
      <c r="JE39" s="3">
        <f t="shared" si="4"/>
        <v>8</v>
      </c>
      <c r="JF39" s="3">
        <f t="shared" si="4"/>
        <v>7</v>
      </c>
      <c r="JG39" s="3">
        <f t="shared" si="4"/>
        <v>11</v>
      </c>
      <c r="JH39" s="3">
        <f t="shared" si="4"/>
        <v>7</v>
      </c>
      <c r="JI39" s="3">
        <f t="shared" si="4"/>
        <v>7</v>
      </c>
      <c r="JJ39" s="3">
        <f t="shared" si="4"/>
        <v>11</v>
      </c>
      <c r="JK39" s="3">
        <f t="shared" si="4"/>
        <v>8</v>
      </c>
      <c r="JL39" s="3">
        <f t="shared" si="4"/>
        <v>6</v>
      </c>
      <c r="JM39" s="3">
        <f t="shared" si="4"/>
        <v>8</v>
      </c>
      <c r="JN39" s="3">
        <f t="shared" si="4"/>
        <v>8</v>
      </c>
      <c r="JO39" s="3">
        <f t="shared" si="4"/>
        <v>9</v>
      </c>
      <c r="JP39" s="3">
        <f t="shared" si="4"/>
        <v>9</v>
      </c>
      <c r="JQ39" s="3">
        <f t="shared" si="4"/>
        <v>12</v>
      </c>
      <c r="JR39" s="3">
        <f t="shared" si="4"/>
        <v>4</v>
      </c>
      <c r="JS39" s="3">
        <f t="shared" si="4"/>
        <v>12</v>
      </c>
      <c r="JT39" s="3">
        <f t="shared" si="4"/>
        <v>9</v>
      </c>
      <c r="JU39" s="3">
        <f t="shared" si="4"/>
        <v>4</v>
      </c>
      <c r="JV39" s="3">
        <f t="shared" si="4"/>
        <v>8</v>
      </c>
      <c r="JW39" s="3">
        <f t="shared" si="4"/>
        <v>10</v>
      </c>
      <c r="JX39" s="3">
        <f t="shared" si="4"/>
        <v>7</v>
      </c>
      <c r="JY39" s="3">
        <f t="shared" si="4"/>
        <v>10</v>
      </c>
      <c r="JZ39" s="3">
        <f t="shared" si="4"/>
        <v>10</v>
      </c>
      <c r="KA39" s="3">
        <f t="shared" si="4"/>
        <v>5</v>
      </c>
      <c r="KB39" s="3">
        <f t="shared" si="4"/>
        <v>10</v>
      </c>
      <c r="KC39" s="3">
        <f t="shared" si="4"/>
        <v>10</v>
      </c>
      <c r="KD39" s="3">
        <f t="shared" si="4"/>
        <v>5</v>
      </c>
      <c r="KE39" s="3">
        <f t="shared" si="4"/>
        <v>10</v>
      </c>
      <c r="KF39" s="3">
        <f t="shared" si="4"/>
        <v>9</v>
      </c>
      <c r="KG39" s="3">
        <f t="shared" si="4"/>
        <v>6</v>
      </c>
      <c r="KH39" s="3">
        <f t="shared" si="4"/>
        <v>11</v>
      </c>
      <c r="KI39" s="3">
        <f t="shared" si="4"/>
        <v>13</v>
      </c>
      <c r="KJ39" s="3">
        <f t="shared" si="4"/>
        <v>1</v>
      </c>
      <c r="KK39" s="3">
        <f t="shared" si="4"/>
        <v>11</v>
      </c>
      <c r="KL39" s="3">
        <f t="shared" si="4"/>
        <v>9</v>
      </c>
      <c r="KM39" s="3">
        <f t="shared" si="4"/>
        <v>5</v>
      </c>
      <c r="KN39" s="3">
        <f t="shared" si="4"/>
        <v>11</v>
      </c>
      <c r="KO39" s="3">
        <f t="shared" si="4"/>
        <v>10</v>
      </c>
      <c r="KP39" s="3">
        <f t="shared" si="4"/>
        <v>4</v>
      </c>
      <c r="KQ39" s="3">
        <f t="shared" si="4"/>
        <v>10</v>
      </c>
      <c r="KR39" s="3">
        <f t="shared" si="4"/>
        <v>9</v>
      </c>
      <c r="KS39" s="3">
        <f t="shared" si="4"/>
        <v>6</v>
      </c>
      <c r="KT39" s="3">
        <f t="shared" si="4"/>
        <v>12</v>
      </c>
      <c r="KU39" s="3">
        <f t="shared" si="4"/>
        <v>9</v>
      </c>
      <c r="KV39" s="3">
        <f t="shared" si="4"/>
        <v>4</v>
      </c>
      <c r="KW39" s="3">
        <f t="shared" si="4"/>
        <v>11</v>
      </c>
      <c r="KX39" s="3">
        <f t="shared" si="4"/>
        <v>7</v>
      </c>
      <c r="KY39" s="3">
        <f t="shared" si="4"/>
        <v>7</v>
      </c>
      <c r="KZ39" s="3">
        <f t="shared" si="4"/>
        <v>10</v>
      </c>
      <c r="LA39" s="3">
        <f t="shared" si="4"/>
        <v>13</v>
      </c>
      <c r="LB39" s="3">
        <f t="shared" si="4"/>
        <v>2</v>
      </c>
      <c r="LC39" s="3">
        <f t="shared" si="4"/>
        <v>10</v>
      </c>
      <c r="LD39" s="3">
        <f t="shared" si="4"/>
        <v>8</v>
      </c>
      <c r="LE39" s="3">
        <f t="shared" si="4"/>
        <v>7</v>
      </c>
      <c r="LF39" s="3">
        <f t="shared" si="4"/>
        <v>10</v>
      </c>
      <c r="LG39" s="3">
        <f t="shared" si="4"/>
        <v>9</v>
      </c>
      <c r="LH39" s="3">
        <f t="shared" si="4"/>
        <v>6</v>
      </c>
      <c r="LI39" s="3">
        <f t="shared" si="4"/>
        <v>9</v>
      </c>
      <c r="LJ39" s="3">
        <f t="shared" si="4"/>
        <v>10</v>
      </c>
      <c r="LK39" s="3">
        <f t="shared" si="4"/>
        <v>6</v>
      </c>
      <c r="LL39" s="3">
        <f t="shared" ref="LL39:NS39" si="5">SUM(LL14:LL38)</f>
        <v>11</v>
      </c>
      <c r="LM39" s="3">
        <f t="shared" si="5"/>
        <v>9</v>
      </c>
      <c r="LN39" s="3">
        <f t="shared" si="5"/>
        <v>5</v>
      </c>
      <c r="LO39" s="3">
        <f t="shared" si="5"/>
        <v>10</v>
      </c>
      <c r="LP39" s="3">
        <f t="shared" si="5"/>
        <v>9</v>
      </c>
      <c r="LQ39" s="3">
        <f t="shared" si="5"/>
        <v>6</v>
      </c>
      <c r="LR39" s="3">
        <f t="shared" si="5"/>
        <v>8</v>
      </c>
      <c r="LS39" s="3">
        <f t="shared" si="5"/>
        <v>16</v>
      </c>
      <c r="LT39" s="3">
        <f t="shared" si="5"/>
        <v>1</v>
      </c>
      <c r="LU39" s="3">
        <f t="shared" si="5"/>
        <v>10</v>
      </c>
      <c r="LV39" s="3">
        <f t="shared" si="5"/>
        <v>9</v>
      </c>
      <c r="LW39" s="3">
        <f t="shared" si="5"/>
        <v>6</v>
      </c>
      <c r="LX39" s="3">
        <f t="shared" si="5"/>
        <v>13</v>
      </c>
      <c r="LY39" s="3">
        <f t="shared" si="5"/>
        <v>8</v>
      </c>
      <c r="LZ39" s="3">
        <f t="shared" si="5"/>
        <v>4</v>
      </c>
      <c r="MA39" s="3">
        <f t="shared" si="5"/>
        <v>7</v>
      </c>
      <c r="MB39" s="3">
        <f t="shared" si="5"/>
        <v>12</v>
      </c>
      <c r="MC39" s="3">
        <f t="shared" si="5"/>
        <v>6</v>
      </c>
      <c r="MD39" s="3">
        <f t="shared" si="5"/>
        <v>9</v>
      </c>
      <c r="ME39" s="3">
        <f t="shared" si="5"/>
        <v>11</v>
      </c>
      <c r="MF39" s="3">
        <f t="shared" si="5"/>
        <v>5</v>
      </c>
      <c r="MG39" s="3">
        <f t="shared" si="5"/>
        <v>11</v>
      </c>
      <c r="MH39" s="3">
        <f t="shared" si="5"/>
        <v>8</v>
      </c>
      <c r="MI39" s="3">
        <f t="shared" si="5"/>
        <v>6</v>
      </c>
      <c r="MJ39" s="3">
        <f t="shared" si="5"/>
        <v>11</v>
      </c>
      <c r="MK39" s="3">
        <f t="shared" si="5"/>
        <v>13</v>
      </c>
      <c r="ML39" s="3">
        <f t="shared" si="5"/>
        <v>1</v>
      </c>
      <c r="MM39" s="3">
        <f t="shared" si="5"/>
        <v>9</v>
      </c>
      <c r="MN39" s="3">
        <f t="shared" si="5"/>
        <v>10</v>
      </c>
      <c r="MO39" s="3">
        <f t="shared" si="5"/>
        <v>6</v>
      </c>
      <c r="MP39" s="3">
        <f t="shared" si="5"/>
        <v>11</v>
      </c>
      <c r="MQ39" s="3">
        <f t="shared" si="5"/>
        <v>10</v>
      </c>
      <c r="MR39" s="3">
        <f t="shared" si="5"/>
        <v>4</v>
      </c>
      <c r="MS39" s="3">
        <f t="shared" si="5"/>
        <v>11</v>
      </c>
      <c r="MT39" s="3">
        <f t="shared" si="5"/>
        <v>8</v>
      </c>
      <c r="MU39" s="3">
        <f t="shared" si="5"/>
        <v>6</v>
      </c>
      <c r="MV39" s="3">
        <f t="shared" si="5"/>
        <v>8</v>
      </c>
      <c r="MW39" s="3">
        <f t="shared" si="5"/>
        <v>12</v>
      </c>
      <c r="MX39" s="3">
        <f t="shared" si="5"/>
        <v>5</v>
      </c>
      <c r="MY39" s="3">
        <f t="shared" si="5"/>
        <v>9</v>
      </c>
      <c r="MZ39" s="3">
        <f t="shared" si="5"/>
        <v>10</v>
      </c>
      <c r="NA39" s="3">
        <f t="shared" si="5"/>
        <v>6</v>
      </c>
      <c r="NB39" s="3">
        <f t="shared" si="5"/>
        <v>9</v>
      </c>
      <c r="NC39" s="3">
        <f t="shared" si="5"/>
        <v>16</v>
      </c>
      <c r="ND39" s="3">
        <f t="shared" si="5"/>
        <v>1</v>
      </c>
      <c r="NE39" s="3">
        <f t="shared" si="5"/>
        <v>10</v>
      </c>
      <c r="NF39" s="3">
        <f t="shared" si="5"/>
        <v>9</v>
      </c>
      <c r="NG39" s="3">
        <f t="shared" si="5"/>
        <v>6</v>
      </c>
      <c r="NH39" s="3">
        <f t="shared" si="5"/>
        <v>9</v>
      </c>
      <c r="NI39" s="3">
        <f t="shared" si="5"/>
        <v>12</v>
      </c>
      <c r="NJ39" s="3">
        <f t="shared" si="5"/>
        <v>4</v>
      </c>
      <c r="NK39" s="3">
        <f t="shared" si="5"/>
        <v>11</v>
      </c>
      <c r="NL39" s="3">
        <f t="shared" si="5"/>
        <v>8</v>
      </c>
      <c r="NM39" s="3">
        <f t="shared" si="5"/>
        <v>6</v>
      </c>
      <c r="NN39" s="3">
        <f t="shared" si="5"/>
        <v>8</v>
      </c>
      <c r="NO39" s="3">
        <f t="shared" si="5"/>
        <v>12</v>
      </c>
      <c r="NP39" s="3">
        <f t="shared" si="5"/>
        <v>5</v>
      </c>
      <c r="NQ39" s="3">
        <f t="shared" si="5"/>
        <v>9</v>
      </c>
      <c r="NR39" s="3">
        <f t="shared" si="5"/>
        <v>10</v>
      </c>
      <c r="NS39" s="3">
        <f t="shared" si="5"/>
        <v>6</v>
      </c>
    </row>
    <row r="40" spans="1:383" ht="39" customHeight="1" x14ac:dyDescent="0.25">
      <c r="A40" s="76" t="s">
        <v>3242</v>
      </c>
      <c r="B40" s="77"/>
      <c r="C40" s="11">
        <f>C39/25%</f>
        <v>44</v>
      </c>
      <c r="D40" s="11">
        <f>D39/25%</f>
        <v>32</v>
      </c>
      <c r="E40" s="11">
        <f t="shared" ref="E40:BM40" si="6">E39/25%</f>
        <v>24</v>
      </c>
      <c r="F40" s="11">
        <f>F39/25%</f>
        <v>48</v>
      </c>
      <c r="G40" s="11">
        <f>G39/25%</f>
        <v>44</v>
      </c>
      <c r="H40" s="11">
        <f t="shared" si="6"/>
        <v>8</v>
      </c>
      <c r="I40" s="11">
        <f>I39/25%</f>
        <v>52</v>
      </c>
      <c r="J40" s="11">
        <f>J39/25%</f>
        <v>28</v>
      </c>
      <c r="K40" s="11">
        <f t="shared" si="6"/>
        <v>20</v>
      </c>
      <c r="L40" s="11">
        <f>L39/25%</f>
        <v>44</v>
      </c>
      <c r="M40" s="11">
        <f>M39/25%</f>
        <v>28</v>
      </c>
      <c r="N40" s="11">
        <f t="shared" si="6"/>
        <v>28</v>
      </c>
      <c r="O40" s="11">
        <f>O39/25%</f>
        <v>44</v>
      </c>
      <c r="P40" s="11">
        <f>P39/25%</f>
        <v>36</v>
      </c>
      <c r="Q40" s="11">
        <f t="shared" si="6"/>
        <v>20</v>
      </c>
      <c r="R40" s="11">
        <f>R39/25%</f>
        <v>44</v>
      </c>
      <c r="S40" s="11">
        <f>S39/25%</f>
        <v>56</v>
      </c>
      <c r="T40" s="11">
        <f t="shared" si="6"/>
        <v>0</v>
      </c>
      <c r="U40" s="11">
        <f>U39/25%</f>
        <v>44</v>
      </c>
      <c r="V40" s="11">
        <f>V39/25%</f>
        <v>28</v>
      </c>
      <c r="W40" s="11">
        <f t="shared" si="6"/>
        <v>28</v>
      </c>
      <c r="X40" s="11">
        <f>X39/25%</f>
        <v>52</v>
      </c>
      <c r="Y40" s="11">
        <f>Y39/25%</f>
        <v>36</v>
      </c>
      <c r="Z40" s="11">
        <f t="shared" si="6"/>
        <v>12</v>
      </c>
      <c r="AA40" s="11">
        <f>AA39/25%</f>
        <v>44</v>
      </c>
      <c r="AB40" s="11">
        <f>AB39/25%</f>
        <v>32</v>
      </c>
      <c r="AC40" s="11">
        <f t="shared" si="6"/>
        <v>24</v>
      </c>
      <c r="AD40" s="11">
        <f>AD39/25%</f>
        <v>48</v>
      </c>
      <c r="AE40" s="11">
        <f>AE39/25%</f>
        <v>36</v>
      </c>
      <c r="AF40" s="11">
        <f t="shared" si="6"/>
        <v>16</v>
      </c>
      <c r="AG40" s="11">
        <f>AG39/25%</f>
        <v>40</v>
      </c>
      <c r="AH40" s="11">
        <f>AH39/25%</f>
        <v>48</v>
      </c>
      <c r="AI40" s="11">
        <f t="shared" si="6"/>
        <v>12</v>
      </c>
      <c r="AJ40" s="11">
        <f>AJ39/25%</f>
        <v>44</v>
      </c>
      <c r="AK40" s="11">
        <f>AK39/25%</f>
        <v>40</v>
      </c>
      <c r="AL40" s="11">
        <f t="shared" si="6"/>
        <v>16</v>
      </c>
      <c r="AM40" s="11">
        <f>AM39/25%</f>
        <v>48</v>
      </c>
      <c r="AN40" s="11">
        <f>AN39/25%</f>
        <v>28</v>
      </c>
      <c r="AO40" s="11">
        <f t="shared" si="6"/>
        <v>24</v>
      </c>
      <c r="AP40" s="11">
        <f>AP39/25%</f>
        <v>40</v>
      </c>
      <c r="AQ40" s="11">
        <f>AQ39/25%</f>
        <v>56</v>
      </c>
      <c r="AR40" s="11">
        <f t="shared" si="6"/>
        <v>4</v>
      </c>
      <c r="AS40" s="11">
        <f>AS39/25%</f>
        <v>36</v>
      </c>
      <c r="AT40" s="11">
        <f>AT39/25%</f>
        <v>40</v>
      </c>
      <c r="AU40" s="11">
        <f t="shared" si="6"/>
        <v>24</v>
      </c>
      <c r="AV40" s="11">
        <f t="shared" ref="AV40:BL40" si="7">AV39/25%</f>
        <v>44</v>
      </c>
      <c r="AW40" s="11">
        <f t="shared" si="7"/>
        <v>36</v>
      </c>
      <c r="AX40" s="11">
        <f t="shared" si="7"/>
        <v>20</v>
      </c>
      <c r="AY40" s="11">
        <f t="shared" si="7"/>
        <v>40</v>
      </c>
      <c r="AZ40" s="11">
        <f t="shared" si="7"/>
        <v>32</v>
      </c>
      <c r="BA40" s="11">
        <f t="shared" si="7"/>
        <v>28</v>
      </c>
      <c r="BB40" s="11">
        <f t="shared" si="7"/>
        <v>48</v>
      </c>
      <c r="BC40" s="11">
        <f t="shared" si="7"/>
        <v>40</v>
      </c>
      <c r="BD40" s="11">
        <f t="shared" si="7"/>
        <v>12</v>
      </c>
      <c r="BE40" s="11">
        <f t="shared" si="7"/>
        <v>40</v>
      </c>
      <c r="BF40" s="11">
        <f t="shared" si="7"/>
        <v>36</v>
      </c>
      <c r="BG40" s="11">
        <f t="shared" si="7"/>
        <v>24</v>
      </c>
      <c r="BH40" s="11">
        <f t="shared" si="7"/>
        <v>36</v>
      </c>
      <c r="BI40" s="11">
        <f t="shared" si="7"/>
        <v>44</v>
      </c>
      <c r="BJ40" s="11">
        <f t="shared" si="7"/>
        <v>20</v>
      </c>
      <c r="BK40" s="11">
        <f t="shared" si="7"/>
        <v>36</v>
      </c>
      <c r="BL40" s="11">
        <f t="shared" si="7"/>
        <v>40</v>
      </c>
      <c r="BM40" s="11">
        <f t="shared" si="6"/>
        <v>24</v>
      </c>
      <c r="BN40" s="11">
        <f t="shared" ref="BN40:CD40" si="8">BN39/25%</f>
        <v>40</v>
      </c>
      <c r="BO40" s="11">
        <f t="shared" si="8"/>
        <v>52</v>
      </c>
      <c r="BP40" s="11">
        <f t="shared" si="8"/>
        <v>8</v>
      </c>
      <c r="BQ40" s="11">
        <f t="shared" si="8"/>
        <v>44</v>
      </c>
      <c r="BR40" s="11">
        <f t="shared" si="8"/>
        <v>28</v>
      </c>
      <c r="BS40" s="11">
        <f t="shared" si="8"/>
        <v>28</v>
      </c>
      <c r="BT40" s="11">
        <f t="shared" si="8"/>
        <v>36</v>
      </c>
      <c r="BU40" s="11">
        <f t="shared" si="8"/>
        <v>56</v>
      </c>
      <c r="BV40" s="11">
        <f t="shared" si="8"/>
        <v>8</v>
      </c>
      <c r="BW40" s="11">
        <f t="shared" si="8"/>
        <v>48</v>
      </c>
      <c r="BX40" s="11">
        <f t="shared" si="8"/>
        <v>28</v>
      </c>
      <c r="BY40" s="11">
        <f t="shared" si="8"/>
        <v>24</v>
      </c>
      <c r="BZ40" s="11">
        <f t="shared" si="8"/>
        <v>40</v>
      </c>
      <c r="CA40" s="11">
        <f t="shared" si="8"/>
        <v>48</v>
      </c>
      <c r="CB40" s="11">
        <f t="shared" si="8"/>
        <v>12</v>
      </c>
      <c r="CC40" s="11">
        <f t="shared" si="8"/>
        <v>40</v>
      </c>
      <c r="CD40" s="11">
        <f t="shared" si="8"/>
        <v>36</v>
      </c>
      <c r="CE40" s="11">
        <f t="shared" ref="CE40:EA40" si="9">CE39/25%</f>
        <v>24</v>
      </c>
      <c r="CF40" s="11">
        <f>CF39/25%</f>
        <v>48</v>
      </c>
      <c r="CG40" s="11">
        <f t="shared" si="9"/>
        <v>28</v>
      </c>
      <c r="CH40" s="11">
        <f t="shared" si="9"/>
        <v>24</v>
      </c>
      <c r="CI40" s="11">
        <f t="shared" ref="CI40:CR40" si="10">CI39/25%</f>
        <v>36</v>
      </c>
      <c r="CJ40" s="11">
        <f t="shared" si="10"/>
        <v>40</v>
      </c>
      <c r="CK40" s="11">
        <f t="shared" si="10"/>
        <v>24</v>
      </c>
      <c r="CL40" s="11">
        <f t="shared" si="10"/>
        <v>36</v>
      </c>
      <c r="CM40" s="11">
        <f t="shared" si="10"/>
        <v>60</v>
      </c>
      <c r="CN40" s="11">
        <f t="shared" si="10"/>
        <v>4</v>
      </c>
      <c r="CO40" s="11">
        <f t="shared" si="10"/>
        <v>32</v>
      </c>
      <c r="CP40" s="11">
        <f t="shared" si="10"/>
        <v>44</v>
      </c>
      <c r="CQ40" s="11">
        <f t="shared" si="10"/>
        <v>24</v>
      </c>
      <c r="CR40" s="11">
        <f t="shared" si="10"/>
        <v>56</v>
      </c>
      <c r="CS40" s="11">
        <f t="shared" si="9"/>
        <v>32</v>
      </c>
      <c r="CT40" s="11">
        <f t="shared" si="9"/>
        <v>12</v>
      </c>
      <c r="CU40" s="11">
        <f t="shared" ref="CU40:DE40" si="11">CU39/25%</f>
        <v>28</v>
      </c>
      <c r="CV40" s="11">
        <f t="shared" si="11"/>
        <v>48</v>
      </c>
      <c r="CW40" s="11">
        <f t="shared" si="11"/>
        <v>24</v>
      </c>
      <c r="CX40" s="11">
        <f t="shared" si="11"/>
        <v>40</v>
      </c>
      <c r="CY40" s="11">
        <f t="shared" si="11"/>
        <v>44</v>
      </c>
      <c r="CZ40" s="11">
        <f t="shared" si="11"/>
        <v>16</v>
      </c>
      <c r="DA40" s="11">
        <f t="shared" si="11"/>
        <v>48</v>
      </c>
      <c r="DB40" s="11">
        <f t="shared" si="11"/>
        <v>28</v>
      </c>
      <c r="DC40" s="11">
        <f t="shared" si="11"/>
        <v>24</v>
      </c>
      <c r="DD40" s="11">
        <f t="shared" si="11"/>
        <v>48</v>
      </c>
      <c r="DE40" s="11">
        <f t="shared" si="11"/>
        <v>36</v>
      </c>
      <c r="DF40" s="11">
        <f t="shared" si="9"/>
        <v>16</v>
      </c>
      <c r="DG40" s="11">
        <f t="shared" ref="DG40:DN40" si="12">DG39/25%</f>
        <v>28</v>
      </c>
      <c r="DH40" s="11">
        <f t="shared" si="12"/>
        <v>44</v>
      </c>
      <c r="DI40" s="11">
        <f t="shared" si="12"/>
        <v>28</v>
      </c>
      <c r="DJ40" s="11">
        <f t="shared" si="12"/>
        <v>32</v>
      </c>
      <c r="DK40" s="11">
        <f t="shared" si="12"/>
        <v>64</v>
      </c>
      <c r="DL40" s="11">
        <f t="shared" si="12"/>
        <v>8</v>
      </c>
      <c r="DM40" s="11">
        <f t="shared" si="12"/>
        <v>28</v>
      </c>
      <c r="DN40" s="11">
        <f t="shared" si="12"/>
        <v>44</v>
      </c>
      <c r="DO40" s="11">
        <f t="shared" si="9"/>
        <v>28</v>
      </c>
      <c r="DP40" s="11">
        <f>DP39/25%</f>
        <v>36</v>
      </c>
      <c r="DQ40" s="11">
        <f>DQ39/25%</f>
        <v>48</v>
      </c>
      <c r="DR40" s="11">
        <f>DR39/25%</f>
        <v>16</v>
      </c>
      <c r="DS40" s="11">
        <f>DS39/25%</f>
        <v>32</v>
      </c>
      <c r="DT40" s="11">
        <f>DT39/25%</f>
        <v>36</v>
      </c>
      <c r="DU40" s="11">
        <f t="shared" si="9"/>
        <v>32</v>
      </c>
      <c r="DV40" s="11">
        <f>DV39/25%</f>
        <v>28</v>
      </c>
      <c r="DW40" s="11">
        <f>DW39/25%</f>
        <v>64</v>
      </c>
      <c r="DX40" s="11">
        <f t="shared" si="9"/>
        <v>8</v>
      </c>
      <c r="DY40" s="11">
        <f>DY39/25%</f>
        <v>32</v>
      </c>
      <c r="DZ40" s="11">
        <f>DZ39/25%</f>
        <v>44</v>
      </c>
      <c r="EA40" s="11">
        <f t="shared" si="9"/>
        <v>24</v>
      </c>
      <c r="EB40" s="11">
        <f>EB39/25%</f>
        <v>36</v>
      </c>
      <c r="EC40" s="11">
        <f>EC39/25%</f>
        <v>44</v>
      </c>
      <c r="ED40" s="11">
        <f t="shared" ref="ED40:GI40" si="13">ED39/25%</f>
        <v>20</v>
      </c>
      <c r="EE40" s="11">
        <f>EE39/25%</f>
        <v>36</v>
      </c>
      <c r="EF40" s="11">
        <f>EF39/25%</f>
        <v>40</v>
      </c>
      <c r="EG40" s="11">
        <f t="shared" si="13"/>
        <v>24</v>
      </c>
      <c r="EH40" s="11">
        <f t="shared" ref="EH40:ER40" si="14">EH39/25%</f>
        <v>32</v>
      </c>
      <c r="EI40" s="11">
        <f t="shared" si="14"/>
        <v>60</v>
      </c>
      <c r="EJ40" s="11">
        <f t="shared" si="14"/>
        <v>8</v>
      </c>
      <c r="EK40" s="11">
        <f t="shared" si="14"/>
        <v>36</v>
      </c>
      <c r="EL40" s="11">
        <f t="shared" si="14"/>
        <v>40</v>
      </c>
      <c r="EM40" s="11">
        <f t="shared" si="14"/>
        <v>24</v>
      </c>
      <c r="EN40" s="11">
        <f t="shared" si="14"/>
        <v>40</v>
      </c>
      <c r="EO40" s="11">
        <f t="shared" si="14"/>
        <v>52</v>
      </c>
      <c r="EP40" s="11">
        <f t="shared" si="14"/>
        <v>8</v>
      </c>
      <c r="EQ40" s="11">
        <f t="shared" si="14"/>
        <v>40</v>
      </c>
      <c r="ER40" s="11">
        <f t="shared" si="14"/>
        <v>36</v>
      </c>
      <c r="ES40" s="11">
        <f t="shared" si="13"/>
        <v>24</v>
      </c>
      <c r="ET40" s="11">
        <f>ET39/25%</f>
        <v>40</v>
      </c>
      <c r="EU40" s="11">
        <f>EU39/25%</f>
        <v>40</v>
      </c>
      <c r="EV40" s="11">
        <f t="shared" si="13"/>
        <v>20</v>
      </c>
      <c r="EW40" s="11">
        <f>EW39/25%</f>
        <v>40</v>
      </c>
      <c r="EX40" s="11">
        <f>EX39/25%</f>
        <v>36</v>
      </c>
      <c r="EY40" s="11">
        <f t="shared" si="13"/>
        <v>24</v>
      </c>
      <c r="EZ40" s="11">
        <f>EZ39/25%</f>
        <v>44</v>
      </c>
      <c r="FA40" s="11">
        <f>FA39/25%</f>
        <v>32</v>
      </c>
      <c r="FB40" s="11">
        <v>28</v>
      </c>
      <c r="FC40" s="11">
        <f>FC39/25%</f>
        <v>44</v>
      </c>
      <c r="FD40" s="11">
        <f>FD39/25%</f>
        <v>32</v>
      </c>
      <c r="FE40" s="11">
        <f t="shared" si="13"/>
        <v>24</v>
      </c>
      <c r="FF40" s="11">
        <f t="shared" ref="FF40:FV40" si="15">FF39/25%</f>
        <v>40</v>
      </c>
      <c r="FG40" s="11">
        <f t="shared" si="15"/>
        <v>56</v>
      </c>
      <c r="FH40" s="11">
        <f t="shared" si="15"/>
        <v>4</v>
      </c>
      <c r="FI40" s="11">
        <f t="shared" si="15"/>
        <v>36</v>
      </c>
      <c r="FJ40" s="11">
        <f t="shared" si="15"/>
        <v>36</v>
      </c>
      <c r="FK40" s="11">
        <f t="shared" si="15"/>
        <v>28</v>
      </c>
      <c r="FL40" s="11">
        <f t="shared" si="15"/>
        <v>40</v>
      </c>
      <c r="FM40" s="11">
        <f t="shared" si="15"/>
        <v>44</v>
      </c>
      <c r="FN40" s="11">
        <f t="shared" si="15"/>
        <v>16</v>
      </c>
      <c r="FO40" s="11">
        <f t="shared" si="15"/>
        <v>36</v>
      </c>
      <c r="FP40" s="11">
        <f t="shared" si="15"/>
        <v>40</v>
      </c>
      <c r="FQ40" s="11">
        <f t="shared" si="15"/>
        <v>24</v>
      </c>
      <c r="FR40" s="11">
        <f t="shared" si="15"/>
        <v>40</v>
      </c>
      <c r="FS40" s="11">
        <f t="shared" si="15"/>
        <v>44</v>
      </c>
      <c r="FT40" s="11">
        <f t="shared" si="15"/>
        <v>16</v>
      </c>
      <c r="FU40" s="11">
        <f t="shared" si="15"/>
        <v>28</v>
      </c>
      <c r="FV40" s="11">
        <f t="shared" si="15"/>
        <v>48</v>
      </c>
      <c r="FW40" s="11">
        <f t="shared" si="13"/>
        <v>24</v>
      </c>
      <c r="FX40" s="11">
        <f t="shared" ref="FX40:GH40" si="16">FX39/25%</f>
        <v>36</v>
      </c>
      <c r="FY40" s="11">
        <f t="shared" si="16"/>
        <v>48</v>
      </c>
      <c r="FZ40" s="11">
        <f t="shared" si="16"/>
        <v>16</v>
      </c>
      <c r="GA40" s="11">
        <f t="shared" si="16"/>
        <v>44</v>
      </c>
      <c r="GB40" s="11">
        <f t="shared" si="16"/>
        <v>28</v>
      </c>
      <c r="GC40" s="11">
        <f t="shared" si="16"/>
        <v>28</v>
      </c>
      <c r="GD40" s="11">
        <f t="shared" si="16"/>
        <v>36</v>
      </c>
      <c r="GE40" s="11">
        <f t="shared" si="16"/>
        <v>60</v>
      </c>
      <c r="GF40" s="11">
        <f t="shared" si="16"/>
        <v>4</v>
      </c>
      <c r="GG40" s="11">
        <f t="shared" si="16"/>
        <v>48</v>
      </c>
      <c r="GH40" s="11">
        <f t="shared" si="16"/>
        <v>28</v>
      </c>
      <c r="GI40" s="11">
        <f t="shared" si="13"/>
        <v>24</v>
      </c>
      <c r="GJ40" s="11">
        <f>GJ39/25%</f>
        <v>36</v>
      </c>
      <c r="GK40" s="11">
        <f>GK39/25%</f>
        <v>48</v>
      </c>
      <c r="GL40" s="11">
        <f>GL39/25%</f>
        <v>16</v>
      </c>
      <c r="GM40" s="11">
        <f>GM39/25%</f>
        <v>32</v>
      </c>
      <c r="GN40" s="11">
        <f>GN39/25%</f>
        <v>44</v>
      </c>
      <c r="GO40" s="11">
        <f t="shared" ref="GO40:IY40" si="17">GO39/25%</f>
        <v>24</v>
      </c>
      <c r="GP40" s="11">
        <f>GP39/25%</f>
        <v>44</v>
      </c>
      <c r="GQ40" s="11">
        <f t="shared" si="17"/>
        <v>48</v>
      </c>
      <c r="GR40" s="11">
        <f t="shared" si="17"/>
        <v>8</v>
      </c>
      <c r="GS40" s="11">
        <f>GS39/25%</f>
        <v>36</v>
      </c>
      <c r="GT40" s="11">
        <f>GT39/25%</f>
        <v>40</v>
      </c>
      <c r="GU40" s="11">
        <f>GU39/25%</f>
        <v>24</v>
      </c>
      <c r="GV40" s="11">
        <f>GV39/25%</f>
        <v>28</v>
      </c>
      <c r="GW40" s="11">
        <f>GW39/25%</f>
        <v>52</v>
      </c>
      <c r="GX40" s="11">
        <f t="shared" si="17"/>
        <v>20</v>
      </c>
      <c r="GY40" s="11">
        <f>GY39/25%</f>
        <v>44</v>
      </c>
      <c r="GZ40" s="11">
        <f>GZ39/25%</f>
        <v>32</v>
      </c>
      <c r="HA40" s="11">
        <f t="shared" si="17"/>
        <v>24</v>
      </c>
      <c r="HB40" s="11">
        <f>HB39/25%</f>
        <v>44</v>
      </c>
      <c r="HC40" s="11">
        <f>HC39/25%</f>
        <v>48</v>
      </c>
      <c r="HD40" s="11">
        <f t="shared" si="17"/>
        <v>8</v>
      </c>
      <c r="HE40" s="11">
        <f>HE39/25%</f>
        <v>36</v>
      </c>
      <c r="HF40" s="11">
        <f>HF39/25%</f>
        <v>44</v>
      </c>
      <c r="HG40" s="11">
        <f t="shared" si="17"/>
        <v>20</v>
      </c>
      <c r="HH40" s="11">
        <f>HH39/25%</f>
        <v>48</v>
      </c>
      <c r="HI40" s="11">
        <f>HI39/25%</f>
        <v>44</v>
      </c>
      <c r="HJ40" s="11">
        <f t="shared" si="17"/>
        <v>8</v>
      </c>
      <c r="HK40" s="11">
        <f>HK39/25%</f>
        <v>44</v>
      </c>
      <c r="HL40" s="11">
        <f>HL39/25%</f>
        <v>32</v>
      </c>
      <c r="HM40" s="11">
        <f t="shared" si="17"/>
        <v>24</v>
      </c>
      <c r="HN40" s="11">
        <f>HN39/25%</f>
        <v>32</v>
      </c>
      <c r="HO40" s="11">
        <f>HO39/25%</f>
        <v>56</v>
      </c>
      <c r="HP40" s="11">
        <f t="shared" si="17"/>
        <v>12</v>
      </c>
      <c r="HQ40" s="11">
        <f t="shared" ref="HQ40:IC40" si="18">HQ39/25%</f>
        <v>32</v>
      </c>
      <c r="HR40" s="11">
        <f t="shared" si="18"/>
        <v>44</v>
      </c>
      <c r="HS40" s="11">
        <f t="shared" si="18"/>
        <v>24</v>
      </c>
      <c r="HT40" s="11">
        <f t="shared" si="18"/>
        <v>40</v>
      </c>
      <c r="HU40" s="11">
        <f t="shared" si="18"/>
        <v>36</v>
      </c>
      <c r="HV40" s="11">
        <f t="shared" si="18"/>
        <v>24</v>
      </c>
      <c r="HW40" s="11">
        <f t="shared" si="18"/>
        <v>28</v>
      </c>
      <c r="HX40" s="11">
        <f t="shared" si="18"/>
        <v>44</v>
      </c>
      <c r="HY40" s="11">
        <f t="shared" si="18"/>
        <v>28</v>
      </c>
      <c r="HZ40" s="11">
        <f t="shared" si="18"/>
        <v>40</v>
      </c>
      <c r="IA40" s="11">
        <f t="shared" si="18"/>
        <v>48</v>
      </c>
      <c r="IB40" s="11">
        <f t="shared" si="18"/>
        <v>12</v>
      </c>
      <c r="IC40" s="11">
        <f t="shared" si="18"/>
        <v>48</v>
      </c>
      <c r="ID40" s="11">
        <f t="shared" si="17"/>
        <v>28</v>
      </c>
      <c r="IE40" s="11">
        <f t="shared" si="17"/>
        <v>24</v>
      </c>
      <c r="IF40" s="11">
        <f t="shared" ref="IF40:IX40" si="19">IF39/25%</f>
        <v>48</v>
      </c>
      <c r="IG40" s="11">
        <f t="shared" si="19"/>
        <v>40</v>
      </c>
      <c r="IH40" s="11">
        <f t="shared" si="19"/>
        <v>12</v>
      </c>
      <c r="II40" s="11">
        <f t="shared" si="19"/>
        <v>48</v>
      </c>
      <c r="IJ40" s="11">
        <f t="shared" si="19"/>
        <v>28</v>
      </c>
      <c r="IK40" s="11">
        <f t="shared" si="19"/>
        <v>24</v>
      </c>
      <c r="IL40" s="11">
        <f t="shared" si="19"/>
        <v>40</v>
      </c>
      <c r="IM40" s="11">
        <f t="shared" si="19"/>
        <v>44</v>
      </c>
      <c r="IN40" s="11">
        <f t="shared" si="19"/>
        <v>16</v>
      </c>
      <c r="IO40" s="11">
        <f t="shared" si="19"/>
        <v>44</v>
      </c>
      <c r="IP40" s="11">
        <f t="shared" si="19"/>
        <v>32</v>
      </c>
      <c r="IQ40" s="11">
        <f t="shared" si="19"/>
        <v>24</v>
      </c>
      <c r="IR40" s="11">
        <f t="shared" si="19"/>
        <v>32</v>
      </c>
      <c r="IS40" s="11">
        <f t="shared" si="19"/>
        <v>48</v>
      </c>
      <c r="IT40" s="11">
        <f t="shared" si="19"/>
        <v>20</v>
      </c>
      <c r="IU40" s="11">
        <f t="shared" si="19"/>
        <v>44</v>
      </c>
      <c r="IV40" s="11">
        <f t="shared" si="19"/>
        <v>32</v>
      </c>
      <c r="IW40" s="11">
        <f t="shared" si="19"/>
        <v>24</v>
      </c>
      <c r="IX40" s="11">
        <f t="shared" si="19"/>
        <v>32</v>
      </c>
      <c r="IY40" s="11">
        <f t="shared" si="17"/>
        <v>52</v>
      </c>
      <c r="IZ40" s="11">
        <f>IZ39/25%</f>
        <v>16</v>
      </c>
      <c r="JA40" s="11">
        <f>JA39/25%</f>
        <v>36</v>
      </c>
      <c r="JB40" s="11">
        <f>JB39/25%</f>
        <v>28</v>
      </c>
      <c r="JC40" s="11">
        <f>JC39/25%</f>
        <v>36</v>
      </c>
      <c r="JD40" s="11">
        <f>JD39/25%</f>
        <v>40</v>
      </c>
      <c r="JE40" s="11">
        <f t="shared" ref="JE40:LK40" si="20">JE39/25%</f>
        <v>32</v>
      </c>
      <c r="JF40" s="11">
        <f>JF39/25%</f>
        <v>28</v>
      </c>
      <c r="JG40" s="11">
        <f>JG39/25%</f>
        <v>44</v>
      </c>
      <c r="JH40" s="11">
        <f t="shared" si="20"/>
        <v>28</v>
      </c>
      <c r="JI40" s="11">
        <f>JI39/25%</f>
        <v>28</v>
      </c>
      <c r="JJ40" s="11">
        <f>JJ39/25%</f>
        <v>44</v>
      </c>
      <c r="JK40" s="11">
        <f t="shared" si="20"/>
        <v>32</v>
      </c>
      <c r="JL40" s="11">
        <f t="shared" ref="JL40:KE40" si="21">JL39/25%</f>
        <v>24</v>
      </c>
      <c r="JM40" s="11">
        <f t="shared" si="21"/>
        <v>32</v>
      </c>
      <c r="JN40" s="11">
        <f t="shared" si="21"/>
        <v>32</v>
      </c>
      <c r="JO40" s="11">
        <f t="shared" si="21"/>
        <v>36</v>
      </c>
      <c r="JP40" s="11">
        <f t="shared" si="21"/>
        <v>36</v>
      </c>
      <c r="JQ40" s="11">
        <f t="shared" si="21"/>
        <v>48</v>
      </c>
      <c r="JR40" s="11">
        <f t="shared" si="21"/>
        <v>16</v>
      </c>
      <c r="JS40" s="11">
        <f t="shared" si="21"/>
        <v>48</v>
      </c>
      <c r="JT40" s="11">
        <f t="shared" si="21"/>
        <v>36</v>
      </c>
      <c r="JU40" s="11">
        <f t="shared" si="21"/>
        <v>16</v>
      </c>
      <c r="JV40" s="11">
        <f t="shared" si="21"/>
        <v>32</v>
      </c>
      <c r="JW40" s="11">
        <f t="shared" si="21"/>
        <v>40</v>
      </c>
      <c r="JX40" s="11">
        <f t="shared" si="21"/>
        <v>28</v>
      </c>
      <c r="JY40" s="11">
        <f t="shared" si="21"/>
        <v>40</v>
      </c>
      <c r="JZ40" s="11">
        <f t="shared" si="21"/>
        <v>40</v>
      </c>
      <c r="KA40" s="11">
        <f t="shared" si="21"/>
        <v>20</v>
      </c>
      <c r="KB40" s="11">
        <f t="shared" si="21"/>
        <v>40</v>
      </c>
      <c r="KC40" s="11">
        <f t="shared" si="21"/>
        <v>40</v>
      </c>
      <c r="KD40" s="11">
        <f t="shared" si="21"/>
        <v>20</v>
      </c>
      <c r="KE40" s="11">
        <f t="shared" si="21"/>
        <v>40</v>
      </c>
      <c r="KF40" s="11">
        <f t="shared" si="20"/>
        <v>36</v>
      </c>
      <c r="KG40" s="11">
        <f t="shared" ref="KG40:KQ40" si="22">KG39/25%</f>
        <v>24</v>
      </c>
      <c r="KH40" s="11">
        <f t="shared" si="22"/>
        <v>44</v>
      </c>
      <c r="KI40" s="11">
        <f t="shared" si="22"/>
        <v>52</v>
      </c>
      <c r="KJ40" s="11">
        <f t="shared" si="22"/>
        <v>4</v>
      </c>
      <c r="KK40" s="11">
        <f t="shared" si="22"/>
        <v>44</v>
      </c>
      <c r="KL40" s="11">
        <f t="shared" si="22"/>
        <v>36</v>
      </c>
      <c r="KM40" s="11">
        <f t="shared" si="22"/>
        <v>20</v>
      </c>
      <c r="KN40" s="11">
        <f t="shared" si="22"/>
        <v>44</v>
      </c>
      <c r="KO40" s="11">
        <f t="shared" si="22"/>
        <v>40</v>
      </c>
      <c r="KP40" s="11">
        <f t="shared" si="22"/>
        <v>16</v>
      </c>
      <c r="KQ40" s="11">
        <f t="shared" si="22"/>
        <v>40</v>
      </c>
      <c r="KR40" s="11">
        <f t="shared" si="20"/>
        <v>36</v>
      </c>
      <c r="KS40" s="11">
        <f>KS39/25%</f>
        <v>24</v>
      </c>
      <c r="KT40" s="11">
        <f>KT39/25%</f>
        <v>48</v>
      </c>
      <c r="KU40" s="11">
        <f>KU39/25%</f>
        <v>36</v>
      </c>
      <c r="KV40" s="11">
        <f>KV39/25%</f>
        <v>16</v>
      </c>
      <c r="KW40" s="11">
        <f>KW39/25%</f>
        <v>44</v>
      </c>
      <c r="KX40" s="11">
        <f t="shared" si="20"/>
        <v>28</v>
      </c>
      <c r="KY40" s="11">
        <f>KY39/25%</f>
        <v>28</v>
      </c>
      <c r="KZ40" s="11">
        <f t="shared" si="20"/>
        <v>40</v>
      </c>
      <c r="LA40" s="11">
        <f t="shared" si="20"/>
        <v>52</v>
      </c>
      <c r="LB40" s="11">
        <f t="shared" ref="LB40:LJ40" si="23">LB39/25%</f>
        <v>8</v>
      </c>
      <c r="LC40" s="11">
        <f t="shared" si="23"/>
        <v>40</v>
      </c>
      <c r="LD40" s="11">
        <f t="shared" si="23"/>
        <v>32</v>
      </c>
      <c r="LE40" s="11">
        <f t="shared" si="23"/>
        <v>28</v>
      </c>
      <c r="LF40" s="11">
        <f t="shared" si="23"/>
        <v>40</v>
      </c>
      <c r="LG40" s="11">
        <f t="shared" si="23"/>
        <v>36</v>
      </c>
      <c r="LH40" s="11">
        <f t="shared" si="23"/>
        <v>24</v>
      </c>
      <c r="LI40" s="11">
        <f t="shared" si="23"/>
        <v>36</v>
      </c>
      <c r="LJ40" s="11">
        <f t="shared" si="23"/>
        <v>40</v>
      </c>
      <c r="LK40" s="11">
        <f t="shared" si="20"/>
        <v>24</v>
      </c>
      <c r="LL40" s="11">
        <f>LL39/25%</f>
        <v>44</v>
      </c>
      <c r="LM40" s="11">
        <f>LM39/25%</f>
        <v>36</v>
      </c>
      <c r="LN40" s="11">
        <f t="shared" ref="LN40:NS40" si="24">LN39/25%</f>
        <v>20</v>
      </c>
      <c r="LO40" s="11">
        <f>LO39/25%</f>
        <v>40</v>
      </c>
      <c r="LP40" s="11">
        <f>LP39/25%</f>
        <v>36</v>
      </c>
      <c r="LQ40" s="11">
        <f t="shared" si="24"/>
        <v>24</v>
      </c>
      <c r="LR40" s="11">
        <f>LR39/25%</f>
        <v>32</v>
      </c>
      <c r="LS40" s="11">
        <f>LS39/25%</f>
        <v>64</v>
      </c>
      <c r="LT40" s="11">
        <f t="shared" si="24"/>
        <v>4</v>
      </c>
      <c r="LU40" s="11">
        <f>LU39/25%</f>
        <v>40</v>
      </c>
      <c r="LV40" s="11">
        <f>LV39/25%</f>
        <v>36</v>
      </c>
      <c r="LW40" s="11">
        <f t="shared" si="24"/>
        <v>24</v>
      </c>
      <c r="LX40" s="11">
        <f>LX39/25%</f>
        <v>52</v>
      </c>
      <c r="LY40" s="11">
        <f>LY39/25%</f>
        <v>32</v>
      </c>
      <c r="LZ40" s="11">
        <f t="shared" si="24"/>
        <v>16</v>
      </c>
      <c r="MA40" s="11">
        <f>MA39/25%</f>
        <v>28</v>
      </c>
      <c r="MB40" s="11">
        <f>MB39/25%</f>
        <v>48</v>
      </c>
      <c r="MC40" s="11">
        <f t="shared" si="24"/>
        <v>24</v>
      </c>
      <c r="MD40" s="11">
        <f>MD39/25%</f>
        <v>36</v>
      </c>
      <c r="ME40" s="11">
        <f>ME39/25%</f>
        <v>44</v>
      </c>
      <c r="MF40" s="11">
        <f t="shared" si="24"/>
        <v>20</v>
      </c>
      <c r="MG40" s="11">
        <f>MG39/25%</f>
        <v>44</v>
      </c>
      <c r="MH40" s="11">
        <f>MH39/25%</f>
        <v>32</v>
      </c>
      <c r="MI40" s="11">
        <f t="shared" si="24"/>
        <v>24</v>
      </c>
      <c r="MJ40" s="11">
        <f>MJ39/25%</f>
        <v>44</v>
      </c>
      <c r="MK40" s="11">
        <f>MK39/25%</f>
        <v>52</v>
      </c>
      <c r="ML40" s="11">
        <f t="shared" si="24"/>
        <v>4</v>
      </c>
      <c r="MM40" s="11">
        <f>MM39/25%</f>
        <v>36</v>
      </c>
      <c r="MN40" s="11">
        <f>MN39/25%</f>
        <v>40</v>
      </c>
      <c r="MO40" s="11">
        <f t="shared" si="24"/>
        <v>24</v>
      </c>
      <c r="MP40" s="11">
        <f>MP39/25%</f>
        <v>44</v>
      </c>
      <c r="MQ40" s="11">
        <f>MQ39/25%</f>
        <v>40</v>
      </c>
      <c r="MR40" s="11">
        <f t="shared" si="24"/>
        <v>16</v>
      </c>
      <c r="MS40" s="11">
        <f>MS39/25%</f>
        <v>44</v>
      </c>
      <c r="MT40" s="11">
        <f>MT39/25%</f>
        <v>32</v>
      </c>
      <c r="MU40" s="11">
        <f t="shared" si="24"/>
        <v>24</v>
      </c>
      <c r="MV40" s="11">
        <f>MV39/25%</f>
        <v>32</v>
      </c>
      <c r="MW40" s="11">
        <f>MW39/25%</f>
        <v>48</v>
      </c>
      <c r="MX40" s="11">
        <f t="shared" si="24"/>
        <v>20</v>
      </c>
      <c r="MY40" s="11">
        <f>MY39/25%</f>
        <v>36</v>
      </c>
      <c r="MZ40" s="11">
        <f>MZ39/25%</f>
        <v>40</v>
      </c>
      <c r="NA40" s="11">
        <f t="shared" si="24"/>
        <v>24</v>
      </c>
      <c r="NB40" s="11">
        <f>NB39/25%</f>
        <v>36</v>
      </c>
      <c r="NC40" s="11">
        <f>NC39/25%</f>
        <v>64</v>
      </c>
      <c r="ND40" s="11">
        <f t="shared" si="24"/>
        <v>4</v>
      </c>
      <c r="NE40" s="11">
        <f>NE39/25%</f>
        <v>40</v>
      </c>
      <c r="NF40" s="11">
        <f>NF39/25%</f>
        <v>36</v>
      </c>
      <c r="NG40" s="11">
        <f>NG39/25%</f>
        <v>24</v>
      </c>
      <c r="NH40" s="11">
        <f>NH39/25%</f>
        <v>36</v>
      </c>
      <c r="NI40" s="11">
        <f>NI39/25%</f>
        <v>48</v>
      </c>
      <c r="NJ40" s="11">
        <f t="shared" si="24"/>
        <v>16</v>
      </c>
      <c r="NK40" s="11">
        <f>NK39/25%</f>
        <v>44</v>
      </c>
      <c r="NL40" s="11">
        <f>NL39/25%</f>
        <v>32</v>
      </c>
      <c r="NM40" s="11">
        <f t="shared" si="24"/>
        <v>24</v>
      </c>
      <c r="NN40" s="11">
        <f>NN39/25%</f>
        <v>32</v>
      </c>
      <c r="NO40" s="11">
        <f>NO39/25%</f>
        <v>48</v>
      </c>
      <c r="NP40" s="11">
        <f t="shared" si="24"/>
        <v>20</v>
      </c>
      <c r="NQ40" s="11">
        <f>NQ39/25%</f>
        <v>36</v>
      </c>
      <c r="NR40" s="11">
        <f>NR39/25%</f>
        <v>40</v>
      </c>
      <c r="NS40" s="11">
        <f t="shared" si="24"/>
        <v>24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f>(C40+F40+I40+L40+O40+R40+U40+X40+AA40+AD40+AG40+AJ40+AM40+AP40+AS40+AV40+AY40+BB40+BE40+BH40)/20</f>
        <v>44</v>
      </c>
      <c r="E43">
        <f>D43/100*25</f>
        <v>11</v>
      </c>
      <c r="GU43" t="s">
        <v>3248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37.799999999999997</v>
      </c>
      <c r="E44">
        <f>D44/100*25</f>
        <v>9.4499999999999993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18.2</v>
      </c>
      <c r="E45">
        <f>D45/100*25</f>
        <v>4.55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37.655172413793103</v>
      </c>
      <c r="E47">
        <f>D47/100*25</f>
        <v>9.4137931034482758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43.586206896551722</v>
      </c>
      <c r="E48">
        <f>D48/100*25</f>
        <v>10.896551724137931</v>
      </c>
    </row>
    <row r="49" spans="2:5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18.896551724137932</v>
      </c>
      <c r="E49">
        <f>D49/100*25</f>
        <v>4.7241379310344831</v>
      </c>
    </row>
    <row r="51" spans="2:5" x14ac:dyDescent="0.25">
      <c r="B51" t="s">
        <v>3216</v>
      </c>
      <c r="C51" t="s">
        <v>3231</v>
      </c>
      <c r="D51">
        <f>(ET40+EW40+EZ40+FC40+FF40+FI40+FL40+FO40+FR40)/9</f>
        <v>40</v>
      </c>
      <c r="E51">
        <f>D51/100*25</f>
        <v>10</v>
      </c>
    </row>
    <row r="52" spans="2:5" x14ac:dyDescent="0.25">
      <c r="B52" t="s">
        <v>3217</v>
      </c>
      <c r="C52" t="s">
        <v>3231</v>
      </c>
      <c r="D52">
        <f>(EU40+EX40+FA40+FD40+FG40+FJ40+FM40+FP40+FS40)/9</f>
        <v>40</v>
      </c>
      <c r="E52">
        <f>D52/100*25</f>
        <v>10</v>
      </c>
    </row>
    <row r="53" spans="2:5" x14ac:dyDescent="0.25">
      <c r="B53" t="s">
        <v>3218</v>
      </c>
      <c r="C53" t="s">
        <v>3231</v>
      </c>
      <c r="D53">
        <f>(EV40+EY40+FB40+FE40+FH40+FK40+FN40+FQ40+FT40)/9</f>
        <v>20.444444444444443</v>
      </c>
      <c r="E53">
        <f>D53/100*25</f>
        <v>5.1111111111111107</v>
      </c>
    </row>
    <row r="55" spans="2:5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40</v>
      </c>
      <c r="E55">
        <f>D55/100*25</f>
        <v>10</v>
      </c>
    </row>
    <row r="56" spans="2:5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39.744680851063826</v>
      </c>
      <c r="E56">
        <f>D56/100*25</f>
        <v>9.9361702127659566</v>
      </c>
    </row>
    <row r="57" spans="2:5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20.25531914893617</v>
      </c>
      <c r="E57">
        <f>D57/100*25</f>
        <v>5.0638297872340425</v>
      </c>
    </row>
    <row r="59" spans="2:5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38.666666666666664</v>
      </c>
      <c r="E59">
        <f>D59/100*25</f>
        <v>9.6666666666666661</v>
      </c>
    </row>
    <row r="60" spans="2:5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42.285714285714285</v>
      </c>
      <c r="E60">
        <f>D60/100*25</f>
        <v>10.571428571428571</v>
      </c>
    </row>
    <row r="61" spans="2:5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19.238095238095237</v>
      </c>
      <c r="E61">
        <f>D61/100*25</f>
        <v>4.8095238095238093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32" workbookViewId="0">
      <selection activeCell="E62" sqref="E62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12" t="s">
        <v>3240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86" t="s">
        <v>2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8"/>
      <c r="EH4" s="86" t="s">
        <v>2</v>
      </c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8"/>
      <c r="FX4" s="86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99" t="s">
        <v>181</v>
      </c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116" t="s">
        <v>244</v>
      </c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134" t="s">
        <v>244</v>
      </c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10" t="s">
        <v>244</v>
      </c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1"/>
      <c r="NZ4" s="109" t="s">
        <v>244</v>
      </c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0"/>
      <c r="OX4" s="110"/>
      <c r="OY4" s="110"/>
      <c r="OZ4" s="110"/>
      <c r="PA4" s="110"/>
      <c r="PB4" s="110"/>
      <c r="PC4" s="110"/>
      <c r="PD4" s="110"/>
      <c r="PE4" s="110"/>
      <c r="PF4" s="110"/>
      <c r="PG4" s="110"/>
      <c r="PH4" s="110"/>
      <c r="PI4" s="111"/>
      <c r="PJ4" s="86" t="s">
        <v>244</v>
      </c>
      <c r="PK4" s="87"/>
      <c r="PL4" s="87"/>
      <c r="PM4" s="87"/>
      <c r="PN4" s="87"/>
      <c r="PO4" s="87"/>
      <c r="PP4" s="87"/>
      <c r="PQ4" s="87"/>
      <c r="PR4" s="87"/>
      <c r="PS4" s="87"/>
      <c r="PT4" s="87"/>
      <c r="PU4" s="87"/>
      <c r="PV4" s="87"/>
      <c r="PW4" s="87"/>
      <c r="PX4" s="87"/>
      <c r="PY4" s="87"/>
      <c r="PZ4" s="87"/>
      <c r="QA4" s="87"/>
      <c r="QB4" s="87"/>
      <c r="QC4" s="87"/>
      <c r="QD4" s="87"/>
      <c r="QE4" s="87"/>
      <c r="QF4" s="87"/>
      <c r="QG4" s="87"/>
      <c r="QH4" s="87"/>
      <c r="QI4" s="87"/>
      <c r="QJ4" s="87"/>
      <c r="QK4" s="87"/>
      <c r="QL4" s="87"/>
      <c r="QM4" s="87"/>
      <c r="QN4" s="87"/>
      <c r="QO4" s="87"/>
      <c r="QP4" s="87"/>
      <c r="QQ4" s="87"/>
      <c r="QR4" s="87"/>
      <c r="QS4" s="87"/>
      <c r="QT4" s="87"/>
      <c r="QU4" s="87"/>
      <c r="QV4" s="87"/>
      <c r="QW4" s="87"/>
      <c r="QX4" s="87"/>
      <c r="QY4" s="87"/>
      <c r="QZ4" s="87"/>
      <c r="RA4" s="87"/>
      <c r="RB4" s="87"/>
      <c r="RC4" s="87"/>
      <c r="RD4" s="87"/>
      <c r="RE4" s="87"/>
      <c r="RF4" s="87"/>
      <c r="RG4" s="87"/>
      <c r="RH4" s="88"/>
      <c r="RI4" s="94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96" t="s">
        <v>86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0"/>
      <c r="EH5" s="103" t="s">
        <v>3</v>
      </c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5"/>
      <c r="FX5" s="103" t="s">
        <v>899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2" t="s">
        <v>909</v>
      </c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120" t="s">
        <v>387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106" t="s">
        <v>245</v>
      </c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8"/>
      <c r="MV5" s="132" t="s">
        <v>426</v>
      </c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54" t="s">
        <v>438</v>
      </c>
      <c r="OA5" s="155"/>
      <c r="OB5" s="155"/>
      <c r="OC5" s="155"/>
      <c r="OD5" s="155"/>
      <c r="OE5" s="155"/>
      <c r="OF5" s="155"/>
      <c r="OG5" s="155"/>
      <c r="OH5" s="155"/>
      <c r="OI5" s="155"/>
      <c r="OJ5" s="155"/>
      <c r="OK5" s="155"/>
      <c r="OL5" s="155"/>
      <c r="OM5" s="155"/>
      <c r="ON5" s="155"/>
      <c r="OO5" s="155"/>
      <c r="OP5" s="155"/>
      <c r="OQ5" s="155"/>
      <c r="OR5" s="155"/>
      <c r="OS5" s="155"/>
      <c r="OT5" s="155"/>
      <c r="OU5" s="155"/>
      <c r="OV5" s="155"/>
      <c r="OW5" s="155"/>
      <c r="OX5" s="155"/>
      <c r="OY5" s="155"/>
      <c r="OZ5" s="155"/>
      <c r="PA5" s="155"/>
      <c r="PB5" s="155"/>
      <c r="PC5" s="155"/>
      <c r="PD5" s="155"/>
      <c r="PE5" s="155"/>
      <c r="PF5" s="155"/>
      <c r="PG5" s="155"/>
      <c r="PH5" s="155"/>
      <c r="PI5" s="156"/>
      <c r="PJ5" s="106" t="s">
        <v>246</v>
      </c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  <c r="QU5" s="107"/>
      <c r="QV5" s="107"/>
      <c r="QW5" s="107"/>
      <c r="QX5" s="107"/>
      <c r="QY5" s="107"/>
      <c r="QZ5" s="107"/>
      <c r="RA5" s="107"/>
      <c r="RB5" s="107"/>
      <c r="RC5" s="107"/>
      <c r="RD5" s="107"/>
      <c r="RE5" s="107"/>
      <c r="RF5" s="107"/>
      <c r="RG5" s="107"/>
      <c r="RH5" s="108"/>
      <c r="RI5" s="103" t="s">
        <v>292</v>
      </c>
      <c r="RJ5" s="104"/>
      <c r="RK5" s="104"/>
      <c r="RL5" s="104"/>
      <c r="RM5" s="104"/>
      <c r="RN5" s="104"/>
      <c r="RO5" s="104"/>
      <c r="RP5" s="104"/>
      <c r="RQ5" s="104"/>
      <c r="RR5" s="104"/>
      <c r="RS5" s="104"/>
      <c r="RT5" s="104"/>
      <c r="RU5" s="104"/>
      <c r="RV5" s="104"/>
      <c r="RW5" s="104"/>
      <c r="RX5" s="104"/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104"/>
      <c r="TO5" s="104"/>
      <c r="TP5" s="104"/>
      <c r="TQ5" s="104"/>
      <c r="TR5" s="104"/>
      <c r="TS5" s="104"/>
      <c r="TT5" s="104"/>
      <c r="TU5" s="104"/>
      <c r="TV5" s="104"/>
      <c r="TW5" s="104"/>
      <c r="TX5" s="104"/>
      <c r="TY5" s="104"/>
      <c r="TZ5" s="104"/>
      <c r="UA5" s="104"/>
      <c r="UB5" s="104"/>
      <c r="UC5" s="104"/>
      <c r="UD5" s="104"/>
      <c r="UE5" s="104"/>
      <c r="UF5" s="104"/>
      <c r="UG5" s="104"/>
      <c r="UH5" s="104"/>
      <c r="UI5" s="104"/>
      <c r="UJ5" s="104"/>
      <c r="UK5" s="104"/>
      <c r="UL5" s="104"/>
      <c r="UM5" s="104"/>
      <c r="UN5" s="104"/>
      <c r="UO5" s="104"/>
      <c r="UP5" s="104"/>
      <c r="UQ5" s="104"/>
      <c r="UR5" s="104"/>
      <c r="US5" s="104"/>
      <c r="UT5" s="104"/>
      <c r="UU5" s="104"/>
      <c r="UV5" s="104"/>
      <c r="UW5" s="104"/>
      <c r="UX5" s="104"/>
      <c r="UY5" s="104"/>
      <c r="UZ5" s="104"/>
      <c r="VA5" s="104"/>
      <c r="VB5" s="104"/>
      <c r="VC5" s="104"/>
      <c r="VD5" s="104"/>
      <c r="VE5" s="104"/>
      <c r="VF5" s="104"/>
      <c r="VG5" s="104"/>
      <c r="VH5" s="104"/>
      <c r="VI5" s="104"/>
      <c r="VJ5" s="104"/>
      <c r="VK5" s="104"/>
      <c r="VL5" s="104"/>
      <c r="VM5" s="104"/>
      <c r="VN5" s="104"/>
      <c r="VO5" s="104"/>
      <c r="VP5" s="104"/>
      <c r="VQ5" s="104"/>
      <c r="VR5" s="104"/>
      <c r="VS5" s="104"/>
      <c r="VT5" s="104"/>
      <c r="VU5" s="105"/>
    </row>
    <row r="6" spans="1:593" ht="15.75" hidden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82"/>
      <c r="B11" s="82"/>
      <c r="C11" s="70" t="s">
        <v>1287</v>
      </c>
      <c r="D11" s="71" t="s">
        <v>5</v>
      </c>
      <c r="E11" s="71" t="s">
        <v>6</v>
      </c>
      <c r="F11" s="72" t="s">
        <v>1288</v>
      </c>
      <c r="G11" s="72" t="s">
        <v>7</v>
      </c>
      <c r="H11" s="72" t="s">
        <v>8</v>
      </c>
      <c r="I11" s="72" t="s">
        <v>1392</v>
      </c>
      <c r="J11" s="72" t="s">
        <v>9</v>
      </c>
      <c r="K11" s="72" t="s">
        <v>10</v>
      </c>
      <c r="L11" s="71" t="s">
        <v>1289</v>
      </c>
      <c r="M11" s="71" t="s">
        <v>9</v>
      </c>
      <c r="N11" s="71" t="s">
        <v>10</v>
      </c>
      <c r="O11" s="71" t="s">
        <v>1290</v>
      </c>
      <c r="P11" s="71" t="s">
        <v>11</v>
      </c>
      <c r="Q11" s="71" t="s">
        <v>4</v>
      </c>
      <c r="R11" s="71" t="s">
        <v>1291</v>
      </c>
      <c r="S11" s="71" t="s">
        <v>6</v>
      </c>
      <c r="T11" s="71" t="s">
        <v>12</v>
      </c>
      <c r="U11" s="71" t="s">
        <v>1292</v>
      </c>
      <c r="V11" s="71" t="s">
        <v>6</v>
      </c>
      <c r="W11" s="71" t="s">
        <v>12</v>
      </c>
      <c r="X11" s="73" t="s">
        <v>1293</v>
      </c>
      <c r="Y11" s="67" t="s">
        <v>10</v>
      </c>
      <c r="Z11" s="70" t="s">
        <v>13</v>
      </c>
      <c r="AA11" s="71" t="s">
        <v>1294</v>
      </c>
      <c r="AB11" s="71" t="s">
        <v>14</v>
      </c>
      <c r="AC11" s="71" t="s">
        <v>15</v>
      </c>
      <c r="AD11" s="71" t="s">
        <v>1295</v>
      </c>
      <c r="AE11" s="71" t="s">
        <v>4</v>
      </c>
      <c r="AF11" s="71" t="s">
        <v>5</v>
      </c>
      <c r="AG11" s="71" t="s">
        <v>1296</v>
      </c>
      <c r="AH11" s="71" t="s">
        <v>12</v>
      </c>
      <c r="AI11" s="71" t="s">
        <v>7</v>
      </c>
      <c r="AJ11" s="96" t="s">
        <v>1297</v>
      </c>
      <c r="AK11" s="119"/>
      <c r="AL11" s="119"/>
      <c r="AM11" s="96" t="s">
        <v>1393</v>
      </c>
      <c r="AN11" s="119"/>
      <c r="AO11" s="119"/>
      <c r="AP11" s="96" t="s">
        <v>1298</v>
      </c>
      <c r="AQ11" s="119"/>
      <c r="AR11" s="119"/>
      <c r="AS11" s="96" t="s">
        <v>1299</v>
      </c>
      <c r="AT11" s="119"/>
      <c r="AU11" s="119"/>
      <c r="AV11" s="96" t="s">
        <v>1300</v>
      </c>
      <c r="AW11" s="119"/>
      <c r="AX11" s="119"/>
      <c r="AY11" s="96" t="s">
        <v>1301</v>
      </c>
      <c r="AZ11" s="119"/>
      <c r="BA11" s="119"/>
      <c r="BB11" s="96" t="s">
        <v>1302</v>
      </c>
      <c r="BC11" s="119"/>
      <c r="BD11" s="119"/>
      <c r="BE11" s="72" t="s">
        <v>1303</v>
      </c>
      <c r="BF11" s="72"/>
      <c r="BG11" s="72"/>
      <c r="BH11" s="151" t="s">
        <v>1304</v>
      </c>
      <c r="BI11" s="152"/>
      <c r="BJ11" s="153"/>
      <c r="BK11" s="73" t="s">
        <v>1414</v>
      </c>
      <c r="BL11" s="67"/>
      <c r="BM11" s="70"/>
      <c r="BN11" s="73" t="s">
        <v>1415</v>
      </c>
      <c r="BO11" s="67"/>
      <c r="BP11" s="70"/>
      <c r="BQ11" s="73" t="s">
        <v>1416</v>
      </c>
      <c r="BR11" s="67"/>
      <c r="BS11" s="70"/>
      <c r="BT11" s="73" t="s">
        <v>1417</v>
      </c>
      <c r="BU11" s="67"/>
      <c r="BV11" s="70"/>
      <c r="BW11" s="73" t="s">
        <v>1418</v>
      </c>
      <c r="BX11" s="67"/>
      <c r="BY11" s="70"/>
      <c r="BZ11" s="70" t="s">
        <v>1305</v>
      </c>
      <c r="CA11" s="71"/>
      <c r="CB11" s="71"/>
      <c r="CC11" s="73" t="s">
        <v>1306</v>
      </c>
      <c r="CD11" s="67"/>
      <c r="CE11" s="70"/>
      <c r="CF11" s="73" t="s">
        <v>1394</v>
      </c>
      <c r="CG11" s="67"/>
      <c r="CH11" s="70"/>
      <c r="CI11" s="71" t="s">
        <v>1307</v>
      </c>
      <c r="CJ11" s="71"/>
      <c r="CK11" s="71"/>
      <c r="CL11" s="71" t="s">
        <v>1308</v>
      </c>
      <c r="CM11" s="71"/>
      <c r="CN11" s="71"/>
      <c r="CO11" s="71" t="s">
        <v>1309</v>
      </c>
      <c r="CP11" s="71"/>
      <c r="CQ11" s="71"/>
      <c r="CR11" s="97" t="s">
        <v>1310</v>
      </c>
      <c r="CS11" s="97"/>
      <c r="CT11" s="97"/>
      <c r="CU11" s="71" t="s">
        <v>1311</v>
      </c>
      <c r="CV11" s="71"/>
      <c r="CW11" s="71"/>
      <c r="CX11" s="71" t="s">
        <v>1312</v>
      </c>
      <c r="CY11" s="71"/>
      <c r="CZ11" s="71"/>
      <c r="DA11" s="71" t="s">
        <v>1313</v>
      </c>
      <c r="DB11" s="71"/>
      <c r="DC11" s="71"/>
      <c r="DD11" s="71" t="s">
        <v>1314</v>
      </c>
      <c r="DE11" s="71"/>
      <c r="DF11" s="71"/>
      <c r="DG11" s="71" t="s">
        <v>1315</v>
      </c>
      <c r="DH11" s="71"/>
      <c r="DI11" s="71"/>
      <c r="DJ11" s="97" t="s">
        <v>1395</v>
      </c>
      <c r="DK11" s="97"/>
      <c r="DL11" s="97"/>
      <c r="DM11" s="97" t="s">
        <v>1316</v>
      </c>
      <c r="DN11" s="97"/>
      <c r="DO11" s="141"/>
      <c r="DP11" s="72" t="s">
        <v>1317</v>
      </c>
      <c r="DQ11" s="72"/>
      <c r="DR11" s="72"/>
      <c r="DS11" s="72" t="s">
        <v>1318</v>
      </c>
      <c r="DT11" s="72"/>
      <c r="DU11" s="72"/>
      <c r="DV11" s="92" t="s">
        <v>1319</v>
      </c>
      <c r="DW11" s="92"/>
      <c r="DX11" s="92"/>
      <c r="DY11" s="72" t="s">
        <v>1320</v>
      </c>
      <c r="DZ11" s="72"/>
      <c r="EA11" s="72"/>
      <c r="EB11" s="72" t="s">
        <v>1321</v>
      </c>
      <c r="EC11" s="72"/>
      <c r="ED11" s="96"/>
      <c r="EE11" s="72" t="s">
        <v>1322</v>
      </c>
      <c r="EF11" s="72"/>
      <c r="EG11" s="72"/>
      <c r="EH11" s="72" t="s">
        <v>1323</v>
      </c>
      <c r="EI11" s="72"/>
      <c r="EJ11" s="72"/>
      <c r="EK11" s="72" t="s">
        <v>1324</v>
      </c>
      <c r="EL11" s="72"/>
      <c r="EM11" s="72"/>
      <c r="EN11" s="72" t="s">
        <v>1396</v>
      </c>
      <c r="EO11" s="72"/>
      <c r="EP11" s="72"/>
      <c r="EQ11" s="72" t="s">
        <v>1325</v>
      </c>
      <c r="ER11" s="72"/>
      <c r="ES11" s="72"/>
      <c r="ET11" s="72" t="s">
        <v>1326</v>
      </c>
      <c r="EU11" s="72"/>
      <c r="EV11" s="72"/>
      <c r="EW11" s="72" t="s">
        <v>1327</v>
      </c>
      <c r="EX11" s="72"/>
      <c r="EY11" s="72"/>
      <c r="EZ11" s="72" t="s">
        <v>1328</v>
      </c>
      <c r="FA11" s="72"/>
      <c r="FB11" s="72"/>
      <c r="FC11" s="72" t="s">
        <v>1329</v>
      </c>
      <c r="FD11" s="72"/>
      <c r="FE11" s="72"/>
      <c r="FF11" s="72" t="s">
        <v>1330</v>
      </c>
      <c r="FG11" s="72"/>
      <c r="FH11" s="96"/>
      <c r="FI11" s="103" t="s">
        <v>1419</v>
      </c>
      <c r="FJ11" s="104"/>
      <c r="FK11" s="105"/>
      <c r="FL11" s="103" t="s">
        <v>1420</v>
      </c>
      <c r="FM11" s="104"/>
      <c r="FN11" s="105"/>
      <c r="FO11" s="103" t="s">
        <v>1421</v>
      </c>
      <c r="FP11" s="104"/>
      <c r="FQ11" s="105"/>
      <c r="FR11" s="103" t="s">
        <v>1422</v>
      </c>
      <c r="FS11" s="104"/>
      <c r="FT11" s="105"/>
      <c r="FU11" s="103" t="s">
        <v>1423</v>
      </c>
      <c r="FV11" s="104"/>
      <c r="FW11" s="105"/>
      <c r="FX11" s="103" t="s">
        <v>1424</v>
      </c>
      <c r="FY11" s="104"/>
      <c r="FZ11" s="105"/>
      <c r="GA11" s="103" t="s">
        <v>1425</v>
      </c>
      <c r="GB11" s="104"/>
      <c r="GC11" s="105"/>
      <c r="GD11" s="103" t="s">
        <v>1426</v>
      </c>
      <c r="GE11" s="104"/>
      <c r="GF11" s="105"/>
      <c r="GG11" s="103" t="s">
        <v>1427</v>
      </c>
      <c r="GH11" s="104"/>
      <c r="GI11" s="105"/>
      <c r="GJ11" s="103" t="s">
        <v>1428</v>
      </c>
      <c r="GK11" s="104"/>
      <c r="GL11" s="105"/>
      <c r="GM11" s="103" t="s">
        <v>1429</v>
      </c>
      <c r="GN11" s="104"/>
      <c r="GO11" s="105"/>
      <c r="GP11" s="103" t="s">
        <v>1430</v>
      </c>
      <c r="GQ11" s="104"/>
      <c r="GR11" s="105"/>
      <c r="GS11" s="103" t="s">
        <v>1431</v>
      </c>
      <c r="GT11" s="104"/>
      <c r="GU11" s="105"/>
      <c r="GV11" s="103" t="s">
        <v>1432</v>
      </c>
      <c r="GW11" s="104"/>
      <c r="GX11" s="105"/>
      <c r="GY11" s="103" t="s">
        <v>1433</v>
      </c>
      <c r="GZ11" s="104"/>
      <c r="HA11" s="105"/>
      <c r="HB11" s="103" t="s">
        <v>1434</v>
      </c>
      <c r="HC11" s="104"/>
      <c r="HD11" s="105"/>
      <c r="HE11" s="103" t="s">
        <v>1435</v>
      </c>
      <c r="HF11" s="104"/>
      <c r="HG11" s="105"/>
      <c r="HH11" s="103" t="s">
        <v>1436</v>
      </c>
      <c r="HI11" s="104"/>
      <c r="HJ11" s="105"/>
      <c r="HK11" s="103" t="s">
        <v>1437</v>
      </c>
      <c r="HL11" s="104"/>
      <c r="HM11" s="105"/>
      <c r="HN11" s="103" t="s">
        <v>1438</v>
      </c>
      <c r="HO11" s="104"/>
      <c r="HP11" s="105"/>
      <c r="HQ11" s="103" t="s">
        <v>1439</v>
      </c>
      <c r="HR11" s="104"/>
      <c r="HS11" s="105"/>
      <c r="HT11" s="103" t="s">
        <v>1440</v>
      </c>
      <c r="HU11" s="104"/>
      <c r="HV11" s="105"/>
      <c r="HW11" s="103" t="s">
        <v>1441</v>
      </c>
      <c r="HX11" s="104"/>
      <c r="HY11" s="105"/>
      <c r="HZ11" s="103" t="s">
        <v>1442</v>
      </c>
      <c r="IA11" s="104"/>
      <c r="IB11" s="105"/>
      <c r="IC11" s="103" t="s">
        <v>1443</v>
      </c>
      <c r="ID11" s="104"/>
      <c r="IE11" s="105"/>
      <c r="IF11" s="103" t="s">
        <v>1444</v>
      </c>
      <c r="IG11" s="104"/>
      <c r="IH11" s="105"/>
      <c r="II11" s="103" t="s">
        <v>1445</v>
      </c>
      <c r="IJ11" s="104"/>
      <c r="IK11" s="105"/>
      <c r="IL11" s="103" t="s">
        <v>1446</v>
      </c>
      <c r="IM11" s="104"/>
      <c r="IN11" s="105"/>
      <c r="IO11" s="103" t="s">
        <v>1447</v>
      </c>
      <c r="IP11" s="104"/>
      <c r="IQ11" s="105"/>
      <c r="IR11" s="103" t="s">
        <v>1448</v>
      </c>
      <c r="IS11" s="104"/>
      <c r="IT11" s="105"/>
      <c r="IU11" s="92" t="s">
        <v>1331</v>
      </c>
      <c r="IV11" s="92"/>
      <c r="IW11" s="92"/>
      <c r="IX11" s="92" t="s">
        <v>1332</v>
      </c>
      <c r="IY11" s="92"/>
      <c r="IZ11" s="92"/>
      <c r="JA11" s="92" t="s">
        <v>1397</v>
      </c>
      <c r="JB11" s="92"/>
      <c r="JC11" s="92"/>
      <c r="JD11" s="92" t="s">
        <v>1333</v>
      </c>
      <c r="JE11" s="92"/>
      <c r="JF11" s="92"/>
      <c r="JG11" s="92" t="s">
        <v>1334</v>
      </c>
      <c r="JH11" s="92"/>
      <c r="JI11" s="92"/>
      <c r="JJ11" s="92" t="s">
        <v>1335</v>
      </c>
      <c r="JK11" s="92"/>
      <c r="JL11" s="92"/>
      <c r="JM11" s="92" t="s">
        <v>1336</v>
      </c>
      <c r="JN11" s="92"/>
      <c r="JO11" s="92"/>
      <c r="JP11" s="92" t="s">
        <v>1337</v>
      </c>
      <c r="JQ11" s="92"/>
      <c r="JR11" s="92"/>
      <c r="JS11" s="92" t="s">
        <v>1338</v>
      </c>
      <c r="JT11" s="92"/>
      <c r="JU11" s="92"/>
      <c r="JV11" s="92" t="s">
        <v>1339</v>
      </c>
      <c r="JW11" s="92"/>
      <c r="JX11" s="92"/>
      <c r="JY11" s="92" t="s">
        <v>1449</v>
      </c>
      <c r="JZ11" s="92"/>
      <c r="KA11" s="92"/>
      <c r="KB11" s="92" t="s">
        <v>1450</v>
      </c>
      <c r="KC11" s="92"/>
      <c r="KD11" s="92"/>
      <c r="KE11" s="92" t="s">
        <v>1451</v>
      </c>
      <c r="KF11" s="92"/>
      <c r="KG11" s="92"/>
      <c r="KH11" s="105" t="s">
        <v>1340</v>
      </c>
      <c r="KI11" s="92"/>
      <c r="KJ11" s="92"/>
      <c r="KK11" s="92" t="s">
        <v>1341</v>
      </c>
      <c r="KL11" s="92"/>
      <c r="KM11" s="92"/>
      <c r="KN11" s="92" t="s">
        <v>1398</v>
      </c>
      <c r="KO11" s="92"/>
      <c r="KP11" s="92"/>
      <c r="KQ11" s="92" t="s">
        <v>1342</v>
      </c>
      <c r="KR11" s="92"/>
      <c r="KS11" s="92"/>
      <c r="KT11" s="92" t="s">
        <v>1343</v>
      </c>
      <c r="KU11" s="92"/>
      <c r="KV11" s="92"/>
      <c r="KW11" s="92" t="s">
        <v>1344</v>
      </c>
      <c r="KX11" s="92"/>
      <c r="KY11" s="92"/>
      <c r="KZ11" s="92" t="s">
        <v>1345</v>
      </c>
      <c r="LA11" s="92"/>
      <c r="LB11" s="92"/>
      <c r="LC11" s="127" t="s">
        <v>1346</v>
      </c>
      <c r="LD11" s="128"/>
      <c r="LE11" s="129"/>
      <c r="LF11" s="127" t="s">
        <v>1347</v>
      </c>
      <c r="LG11" s="128"/>
      <c r="LH11" s="129"/>
      <c r="LI11" s="127" t="s">
        <v>1348</v>
      </c>
      <c r="LJ11" s="128"/>
      <c r="LK11" s="129"/>
      <c r="LL11" s="127" t="s">
        <v>1349</v>
      </c>
      <c r="LM11" s="128"/>
      <c r="LN11" s="129"/>
      <c r="LO11" s="127" t="s">
        <v>1350</v>
      </c>
      <c r="LP11" s="128"/>
      <c r="LQ11" s="129"/>
      <c r="LR11" s="127" t="s">
        <v>1399</v>
      </c>
      <c r="LS11" s="128"/>
      <c r="LT11" s="129"/>
      <c r="LU11" s="127" t="s">
        <v>1351</v>
      </c>
      <c r="LV11" s="128"/>
      <c r="LW11" s="129"/>
      <c r="LX11" s="127" t="s">
        <v>1352</v>
      </c>
      <c r="LY11" s="128"/>
      <c r="LZ11" s="129"/>
      <c r="MA11" s="127" t="s">
        <v>1353</v>
      </c>
      <c r="MB11" s="128"/>
      <c r="MC11" s="129"/>
      <c r="MD11" s="127" t="s">
        <v>1354</v>
      </c>
      <c r="ME11" s="128"/>
      <c r="MF11" s="129"/>
      <c r="MG11" s="127" t="s">
        <v>1355</v>
      </c>
      <c r="MH11" s="128"/>
      <c r="MI11" s="129"/>
      <c r="MJ11" s="127" t="s">
        <v>1356</v>
      </c>
      <c r="MK11" s="128"/>
      <c r="ML11" s="129"/>
      <c r="MM11" s="103" t="s">
        <v>1357</v>
      </c>
      <c r="MN11" s="104"/>
      <c r="MO11" s="105"/>
      <c r="MP11" s="103" t="s">
        <v>1358</v>
      </c>
      <c r="MQ11" s="104"/>
      <c r="MR11" s="105"/>
      <c r="MS11" s="103" t="s">
        <v>1359</v>
      </c>
      <c r="MT11" s="104"/>
      <c r="MU11" s="105"/>
      <c r="MV11" s="127" t="s">
        <v>1400</v>
      </c>
      <c r="MW11" s="128"/>
      <c r="MX11" s="129"/>
      <c r="MY11" s="127" t="s">
        <v>1360</v>
      </c>
      <c r="MZ11" s="128"/>
      <c r="NA11" s="129"/>
      <c r="NB11" s="103" t="s">
        <v>1361</v>
      </c>
      <c r="NC11" s="104"/>
      <c r="ND11" s="105"/>
      <c r="NE11" s="103" t="s">
        <v>1362</v>
      </c>
      <c r="NF11" s="104"/>
      <c r="NG11" s="105"/>
      <c r="NH11" s="103" t="s">
        <v>1363</v>
      </c>
      <c r="NI11" s="104"/>
      <c r="NJ11" s="105"/>
      <c r="NK11" s="105" t="s">
        <v>1364</v>
      </c>
      <c r="NL11" s="92"/>
      <c r="NM11" s="92"/>
      <c r="NN11" s="92" t="s">
        <v>1365</v>
      </c>
      <c r="NO11" s="92"/>
      <c r="NP11" s="92"/>
      <c r="NQ11" s="141" t="s">
        <v>1401</v>
      </c>
      <c r="NR11" s="142"/>
      <c r="NS11" s="143"/>
      <c r="NT11" s="92" t="s">
        <v>1402</v>
      </c>
      <c r="NU11" s="92"/>
      <c r="NV11" s="92"/>
      <c r="NW11" s="92" t="s">
        <v>1403</v>
      </c>
      <c r="NX11" s="92"/>
      <c r="NY11" s="92"/>
      <c r="NZ11" s="92" t="s">
        <v>1404</v>
      </c>
      <c r="OA11" s="92"/>
      <c r="OB11" s="92"/>
      <c r="OC11" s="92" t="s">
        <v>1405</v>
      </c>
      <c r="OD11" s="92"/>
      <c r="OE11" s="92"/>
      <c r="OF11" s="92" t="s">
        <v>1406</v>
      </c>
      <c r="OG11" s="92"/>
      <c r="OH11" s="92"/>
      <c r="OI11" s="92" t="s">
        <v>1407</v>
      </c>
      <c r="OJ11" s="92"/>
      <c r="OK11" s="92"/>
      <c r="OL11" s="127" t="s">
        <v>1408</v>
      </c>
      <c r="OM11" s="128"/>
      <c r="ON11" s="129"/>
      <c r="OO11" s="127" t="s">
        <v>1409</v>
      </c>
      <c r="OP11" s="128"/>
      <c r="OQ11" s="129"/>
      <c r="OR11" s="127" t="s">
        <v>1410</v>
      </c>
      <c r="OS11" s="128"/>
      <c r="OT11" s="128"/>
      <c r="OU11" s="92" t="s">
        <v>1366</v>
      </c>
      <c r="OV11" s="92"/>
      <c r="OW11" s="92"/>
      <c r="OX11" s="127" t="s">
        <v>1367</v>
      </c>
      <c r="OY11" s="128"/>
      <c r="OZ11" s="129"/>
      <c r="PA11" s="127" t="s">
        <v>1368</v>
      </c>
      <c r="PB11" s="128"/>
      <c r="PC11" s="129"/>
      <c r="PD11" s="127" t="s">
        <v>1411</v>
      </c>
      <c r="PE11" s="128"/>
      <c r="PF11" s="129"/>
      <c r="PG11" s="127" t="s">
        <v>1369</v>
      </c>
      <c r="PH11" s="128"/>
      <c r="PI11" s="129"/>
      <c r="PJ11" s="127" t="s">
        <v>1370</v>
      </c>
      <c r="PK11" s="128"/>
      <c r="PL11" s="129"/>
      <c r="PM11" s="127" t="s">
        <v>1371</v>
      </c>
      <c r="PN11" s="128"/>
      <c r="PO11" s="129"/>
      <c r="PP11" s="127" t="s">
        <v>1372</v>
      </c>
      <c r="PQ11" s="128"/>
      <c r="PR11" s="129"/>
      <c r="PS11" s="127" t="s">
        <v>1452</v>
      </c>
      <c r="PT11" s="128"/>
      <c r="PU11" s="128"/>
      <c r="PV11" s="128" t="s">
        <v>1453</v>
      </c>
      <c r="PW11" s="128"/>
      <c r="PX11" s="128"/>
      <c r="PY11" s="128" t="s">
        <v>1454</v>
      </c>
      <c r="PZ11" s="128"/>
      <c r="QA11" s="128"/>
      <c r="QB11" s="128" t="s">
        <v>1455</v>
      </c>
      <c r="QC11" s="128"/>
      <c r="QD11" s="128"/>
      <c r="QE11" s="128" t="s">
        <v>1456</v>
      </c>
      <c r="QF11" s="128"/>
      <c r="QG11" s="128"/>
      <c r="QH11" s="128" t="s">
        <v>1457</v>
      </c>
      <c r="QI11" s="128"/>
      <c r="QJ11" s="128"/>
      <c r="QK11" s="128" t="s">
        <v>1458</v>
      </c>
      <c r="QL11" s="128"/>
      <c r="QM11" s="128"/>
      <c r="QN11" s="128" t="s">
        <v>1459</v>
      </c>
      <c r="QO11" s="128"/>
      <c r="QP11" s="128"/>
      <c r="QQ11" s="128" t="s">
        <v>1460</v>
      </c>
      <c r="QR11" s="128"/>
      <c r="QS11" s="128"/>
      <c r="QT11" s="128" t="s">
        <v>1461</v>
      </c>
      <c r="QU11" s="128"/>
      <c r="QV11" s="128"/>
      <c r="QW11" s="128" t="s">
        <v>1462</v>
      </c>
      <c r="QX11" s="128"/>
      <c r="QY11" s="128"/>
      <c r="QZ11" s="128" t="s">
        <v>1463</v>
      </c>
      <c r="RA11" s="128"/>
      <c r="RB11" s="128"/>
      <c r="RC11" s="128" t="s">
        <v>1464</v>
      </c>
      <c r="RD11" s="128"/>
      <c r="RE11" s="128"/>
      <c r="RF11" s="128" t="s">
        <v>1465</v>
      </c>
      <c r="RG11" s="128"/>
      <c r="RH11" s="129"/>
      <c r="RI11" s="92" t="s">
        <v>1373</v>
      </c>
      <c r="RJ11" s="92"/>
      <c r="RK11" s="92"/>
      <c r="RL11" s="92" t="s">
        <v>1374</v>
      </c>
      <c r="RM11" s="92"/>
      <c r="RN11" s="92"/>
      <c r="RO11" s="92" t="s">
        <v>1412</v>
      </c>
      <c r="RP11" s="92"/>
      <c r="RQ11" s="92"/>
      <c r="RR11" s="92" t="s">
        <v>1375</v>
      </c>
      <c r="RS11" s="92"/>
      <c r="RT11" s="92"/>
      <c r="RU11" s="92" t="s">
        <v>1376</v>
      </c>
      <c r="RV11" s="92"/>
      <c r="RW11" s="92"/>
      <c r="RX11" s="92" t="s">
        <v>1377</v>
      </c>
      <c r="RY11" s="92"/>
      <c r="RZ11" s="92"/>
      <c r="SA11" s="92" t="s">
        <v>1378</v>
      </c>
      <c r="SB11" s="92"/>
      <c r="SC11" s="92"/>
      <c r="SD11" s="92" t="s">
        <v>1379</v>
      </c>
      <c r="SE11" s="92"/>
      <c r="SF11" s="92"/>
      <c r="SG11" s="92" t="s">
        <v>1380</v>
      </c>
      <c r="SH11" s="92"/>
      <c r="SI11" s="92"/>
      <c r="SJ11" s="92" t="s">
        <v>1381</v>
      </c>
      <c r="SK11" s="92"/>
      <c r="SL11" s="92"/>
      <c r="SM11" s="92" t="s">
        <v>1382</v>
      </c>
      <c r="SN11" s="92"/>
      <c r="SO11" s="92"/>
      <c r="SP11" s="92" t="s">
        <v>1383</v>
      </c>
      <c r="SQ11" s="92"/>
      <c r="SR11" s="92"/>
      <c r="SS11" s="92" t="s">
        <v>1413</v>
      </c>
      <c r="ST11" s="92"/>
      <c r="SU11" s="92"/>
      <c r="SV11" s="92" t="s">
        <v>1384</v>
      </c>
      <c r="SW11" s="92"/>
      <c r="SX11" s="92"/>
      <c r="SY11" s="92" t="s">
        <v>1385</v>
      </c>
      <c r="SZ11" s="92"/>
      <c r="TA11" s="92"/>
      <c r="TB11" s="92" t="s">
        <v>1386</v>
      </c>
      <c r="TC11" s="92"/>
      <c r="TD11" s="92"/>
      <c r="TE11" s="92" t="s">
        <v>1387</v>
      </c>
      <c r="TF11" s="92"/>
      <c r="TG11" s="103"/>
      <c r="TH11" s="92" t="s">
        <v>1388</v>
      </c>
      <c r="TI11" s="92"/>
      <c r="TJ11" s="103"/>
      <c r="TK11" s="92" t="s">
        <v>1389</v>
      </c>
      <c r="TL11" s="92"/>
      <c r="TM11" s="103"/>
      <c r="TN11" s="92" t="s">
        <v>1390</v>
      </c>
      <c r="TO11" s="92"/>
      <c r="TP11" s="103"/>
      <c r="TQ11" s="103" t="s">
        <v>1391</v>
      </c>
      <c r="TR11" s="113"/>
      <c r="TS11" s="113"/>
      <c r="TT11" s="103" t="s">
        <v>1466</v>
      </c>
      <c r="TU11" s="104"/>
      <c r="TV11" s="105"/>
      <c r="TW11" s="103" t="s">
        <v>1467</v>
      </c>
      <c r="TX11" s="104"/>
      <c r="TY11" s="105"/>
      <c r="TZ11" s="103" t="s">
        <v>1468</v>
      </c>
      <c r="UA11" s="104"/>
      <c r="UB11" s="105"/>
      <c r="UC11" s="103" t="s">
        <v>1469</v>
      </c>
      <c r="UD11" s="104"/>
      <c r="UE11" s="105"/>
      <c r="UF11" s="103" t="s">
        <v>1470</v>
      </c>
      <c r="UG11" s="104"/>
      <c r="UH11" s="105"/>
      <c r="UI11" s="103" t="s">
        <v>1471</v>
      </c>
      <c r="UJ11" s="104"/>
      <c r="UK11" s="105"/>
      <c r="UL11" s="103" t="s">
        <v>1472</v>
      </c>
      <c r="UM11" s="104"/>
      <c r="UN11" s="105"/>
      <c r="UO11" s="103" t="s">
        <v>1473</v>
      </c>
      <c r="UP11" s="104"/>
      <c r="UQ11" s="105"/>
      <c r="UR11" s="103" t="s">
        <v>1474</v>
      </c>
      <c r="US11" s="104"/>
      <c r="UT11" s="105"/>
      <c r="UU11" s="103" t="s">
        <v>1475</v>
      </c>
      <c r="UV11" s="104"/>
      <c r="UW11" s="105"/>
      <c r="UX11" s="103" t="s">
        <v>1476</v>
      </c>
      <c r="UY11" s="104"/>
      <c r="UZ11" s="105"/>
      <c r="VA11" s="103" t="s">
        <v>1477</v>
      </c>
      <c r="VB11" s="104"/>
      <c r="VC11" s="105"/>
      <c r="VD11" s="103" t="s">
        <v>1478</v>
      </c>
      <c r="VE11" s="104"/>
      <c r="VF11" s="105"/>
      <c r="VG11" s="103" t="s">
        <v>1479</v>
      </c>
      <c r="VH11" s="104"/>
      <c r="VI11" s="105"/>
      <c r="VJ11" s="103" t="s">
        <v>1480</v>
      </c>
      <c r="VK11" s="104"/>
      <c r="VL11" s="105"/>
      <c r="VM11" s="103" t="s">
        <v>1481</v>
      </c>
      <c r="VN11" s="104"/>
      <c r="VO11" s="105"/>
      <c r="VP11" s="103" t="s">
        <v>1482</v>
      </c>
      <c r="VQ11" s="104"/>
      <c r="VR11" s="105"/>
      <c r="VS11" s="103" t="s">
        <v>1483</v>
      </c>
      <c r="VT11" s="104"/>
      <c r="VU11" s="105"/>
    </row>
    <row r="12" spans="1:593" ht="109.15" customHeight="1" thickBot="1" x14ac:dyDescent="0.3">
      <c r="A12" s="82"/>
      <c r="B12" s="82"/>
      <c r="C12" s="90" t="s">
        <v>1695</v>
      </c>
      <c r="D12" s="91"/>
      <c r="E12" s="98"/>
      <c r="F12" s="90" t="s">
        <v>1696</v>
      </c>
      <c r="G12" s="91"/>
      <c r="H12" s="98"/>
      <c r="I12" s="144" t="s">
        <v>1697</v>
      </c>
      <c r="J12" s="145"/>
      <c r="K12" s="146"/>
      <c r="L12" s="90" t="s">
        <v>1698</v>
      </c>
      <c r="M12" s="91"/>
      <c r="N12" s="98"/>
      <c r="O12" s="90" t="s">
        <v>1699</v>
      </c>
      <c r="P12" s="91"/>
      <c r="Q12" s="98"/>
      <c r="R12" s="90" t="s">
        <v>1700</v>
      </c>
      <c r="S12" s="91"/>
      <c r="T12" s="98"/>
      <c r="U12" s="90" t="s">
        <v>1701</v>
      </c>
      <c r="V12" s="91"/>
      <c r="W12" s="98"/>
      <c r="X12" s="90" t="s">
        <v>1702</v>
      </c>
      <c r="Y12" s="91"/>
      <c r="Z12" s="98"/>
      <c r="AA12" s="90" t="s">
        <v>1703</v>
      </c>
      <c r="AB12" s="91"/>
      <c r="AC12" s="98"/>
      <c r="AD12" s="90" t="s">
        <v>1704</v>
      </c>
      <c r="AE12" s="91"/>
      <c r="AF12" s="98"/>
      <c r="AG12" s="90" t="s">
        <v>1705</v>
      </c>
      <c r="AH12" s="91"/>
      <c r="AI12" s="98"/>
      <c r="AJ12" s="90" t="s">
        <v>1706</v>
      </c>
      <c r="AK12" s="91"/>
      <c r="AL12" s="98"/>
      <c r="AM12" s="90" t="s">
        <v>1707</v>
      </c>
      <c r="AN12" s="91"/>
      <c r="AO12" s="98"/>
      <c r="AP12" s="90" t="s">
        <v>1708</v>
      </c>
      <c r="AQ12" s="91"/>
      <c r="AR12" s="98"/>
      <c r="AS12" s="90" t="s">
        <v>1709</v>
      </c>
      <c r="AT12" s="91"/>
      <c r="AU12" s="98"/>
      <c r="AV12" s="90" t="s">
        <v>1710</v>
      </c>
      <c r="AW12" s="91"/>
      <c r="AX12" s="98"/>
      <c r="AY12" s="90" t="s">
        <v>1711</v>
      </c>
      <c r="AZ12" s="91"/>
      <c r="BA12" s="98"/>
      <c r="BB12" s="90" t="s">
        <v>1712</v>
      </c>
      <c r="BC12" s="91"/>
      <c r="BD12" s="98"/>
      <c r="BE12" s="90" t="s">
        <v>1713</v>
      </c>
      <c r="BF12" s="91"/>
      <c r="BG12" s="98"/>
      <c r="BH12" s="90" t="s">
        <v>1714</v>
      </c>
      <c r="BI12" s="91"/>
      <c r="BJ12" s="98"/>
      <c r="BK12" s="90" t="s">
        <v>1715</v>
      </c>
      <c r="BL12" s="91"/>
      <c r="BM12" s="98"/>
      <c r="BN12" s="90" t="s">
        <v>1716</v>
      </c>
      <c r="BO12" s="91"/>
      <c r="BP12" s="98"/>
      <c r="BQ12" s="90" t="s">
        <v>1717</v>
      </c>
      <c r="BR12" s="91"/>
      <c r="BS12" s="98"/>
      <c r="BT12" s="90" t="s">
        <v>1718</v>
      </c>
      <c r="BU12" s="91"/>
      <c r="BV12" s="98"/>
      <c r="BW12" s="90" t="s">
        <v>1554</v>
      </c>
      <c r="BX12" s="91"/>
      <c r="BY12" s="98"/>
      <c r="BZ12" s="90" t="s">
        <v>1719</v>
      </c>
      <c r="CA12" s="91"/>
      <c r="CB12" s="98"/>
      <c r="CC12" s="90" t="s">
        <v>1720</v>
      </c>
      <c r="CD12" s="91"/>
      <c r="CE12" s="98"/>
      <c r="CF12" s="90" t="s">
        <v>1721</v>
      </c>
      <c r="CG12" s="91"/>
      <c r="CH12" s="98"/>
      <c r="CI12" s="90" t="s">
        <v>1722</v>
      </c>
      <c r="CJ12" s="91"/>
      <c r="CK12" s="98"/>
      <c r="CL12" s="90" t="s">
        <v>1723</v>
      </c>
      <c r="CM12" s="91"/>
      <c r="CN12" s="98"/>
      <c r="CO12" s="90" t="s">
        <v>1724</v>
      </c>
      <c r="CP12" s="91"/>
      <c r="CQ12" s="98"/>
      <c r="CR12" s="90" t="s">
        <v>1725</v>
      </c>
      <c r="CS12" s="91"/>
      <c r="CT12" s="98"/>
      <c r="CU12" s="90" t="s">
        <v>1726</v>
      </c>
      <c r="CV12" s="91"/>
      <c r="CW12" s="98"/>
      <c r="CX12" s="90" t="s">
        <v>1727</v>
      </c>
      <c r="CY12" s="91"/>
      <c r="CZ12" s="98"/>
      <c r="DA12" s="90" t="s">
        <v>1728</v>
      </c>
      <c r="DB12" s="91"/>
      <c r="DC12" s="98"/>
      <c r="DD12" s="90" t="s">
        <v>1729</v>
      </c>
      <c r="DE12" s="91"/>
      <c r="DF12" s="98"/>
      <c r="DG12" s="121" t="s">
        <v>1730</v>
      </c>
      <c r="DH12" s="122"/>
      <c r="DI12" s="123"/>
      <c r="DJ12" s="90" t="s">
        <v>1731</v>
      </c>
      <c r="DK12" s="91"/>
      <c r="DL12" s="98"/>
      <c r="DM12" s="90" t="s">
        <v>1732</v>
      </c>
      <c r="DN12" s="91"/>
      <c r="DO12" s="98"/>
      <c r="DP12" s="90" t="s">
        <v>1733</v>
      </c>
      <c r="DQ12" s="91"/>
      <c r="DR12" s="98"/>
      <c r="DS12" s="90" t="s">
        <v>1734</v>
      </c>
      <c r="DT12" s="91"/>
      <c r="DU12" s="98"/>
      <c r="DV12" s="90" t="s">
        <v>1735</v>
      </c>
      <c r="DW12" s="91"/>
      <c r="DX12" s="98"/>
      <c r="DY12" s="90" t="s">
        <v>1736</v>
      </c>
      <c r="DZ12" s="91"/>
      <c r="EA12" s="98"/>
      <c r="EB12" s="90" t="s">
        <v>1737</v>
      </c>
      <c r="EC12" s="91"/>
      <c r="ED12" s="98"/>
      <c r="EE12" s="90" t="s">
        <v>1608</v>
      </c>
      <c r="EF12" s="91"/>
      <c r="EG12" s="98"/>
      <c r="EH12" s="90" t="s">
        <v>1738</v>
      </c>
      <c r="EI12" s="91"/>
      <c r="EJ12" s="98"/>
      <c r="EK12" s="90" t="s">
        <v>1739</v>
      </c>
      <c r="EL12" s="91"/>
      <c r="EM12" s="98"/>
      <c r="EN12" s="90" t="s">
        <v>1740</v>
      </c>
      <c r="EO12" s="91"/>
      <c r="EP12" s="98"/>
      <c r="EQ12" s="90" t="s">
        <v>1741</v>
      </c>
      <c r="ER12" s="91"/>
      <c r="ES12" s="98"/>
      <c r="ET12" s="90" t="s">
        <v>1742</v>
      </c>
      <c r="EU12" s="91"/>
      <c r="EV12" s="98"/>
      <c r="EW12" s="90" t="s">
        <v>1743</v>
      </c>
      <c r="EX12" s="91"/>
      <c r="EY12" s="98"/>
      <c r="EZ12" s="90" t="s">
        <v>1744</v>
      </c>
      <c r="FA12" s="91"/>
      <c r="FB12" s="98"/>
      <c r="FC12" s="90" t="s">
        <v>1745</v>
      </c>
      <c r="FD12" s="91"/>
      <c r="FE12" s="98"/>
      <c r="FF12" s="90" t="s">
        <v>1746</v>
      </c>
      <c r="FG12" s="91"/>
      <c r="FH12" s="98"/>
      <c r="FI12" s="90" t="s">
        <v>1747</v>
      </c>
      <c r="FJ12" s="91"/>
      <c r="FK12" s="98"/>
      <c r="FL12" s="90" t="s">
        <v>1748</v>
      </c>
      <c r="FM12" s="91"/>
      <c r="FN12" s="98"/>
      <c r="FO12" s="90" t="s">
        <v>1749</v>
      </c>
      <c r="FP12" s="91"/>
      <c r="FQ12" s="98"/>
      <c r="FR12" s="90" t="s">
        <v>1750</v>
      </c>
      <c r="FS12" s="91"/>
      <c r="FT12" s="98"/>
      <c r="FU12" s="90" t="s">
        <v>1637</v>
      </c>
      <c r="FV12" s="91"/>
      <c r="FW12" s="98"/>
      <c r="FX12" s="148" t="s">
        <v>1641</v>
      </c>
      <c r="FY12" s="149"/>
      <c r="FZ12" s="150"/>
      <c r="GA12" s="121" t="s">
        <v>1751</v>
      </c>
      <c r="GB12" s="122"/>
      <c r="GC12" s="123"/>
      <c r="GD12" s="90" t="s">
        <v>1752</v>
      </c>
      <c r="GE12" s="91"/>
      <c r="GF12" s="98"/>
      <c r="GG12" s="90" t="s">
        <v>1753</v>
      </c>
      <c r="GH12" s="91"/>
      <c r="GI12" s="98"/>
      <c r="GJ12" s="90" t="s">
        <v>1754</v>
      </c>
      <c r="GK12" s="91"/>
      <c r="GL12" s="98"/>
      <c r="GM12" s="90" t="s">
        <v>1755</v>
      </c>
      <c r="GN12" s="91"/>
      <c r="GO12" s="98"/>
      <c r="GP12" s="90" t="s">
        <v>1756</v>
      </c>
      <c r="GQ12" s="91"/>
      <c r="GR12" s="98"/>
      <c r="GS12" s="121" t="s">
        <v>1757</v>
      </c>
      <c r="GT12" s="122"/>
      <c r="GU12" s="123"/>
      <c r="GV12" s="90" t="s">
        <v>1758</v>
      </c>
      <c r="GW12" s="91"/>
      <c r="GX12" s="98"/>
      <c r="GY12" s="90" t="s">
        <v>1759</v>
      </c>
      <c r="GZ12" s="91"/>
      <c r="HA12" s="98"/>
      <c r="HB12" s="90" t="s">
        <v>1760</v>
      </c>
      <c r="HC12" s="91"/>
      <c r="HD12" s="98"/>
      <c r="HE12" s="90" t="s">
        <v>1761</v>
      </c>
      <c r="HF12" s="91"/>
      <c r="HG12" s="98"/>
      <c r="HH12" s="90" t="s">
        <v>1762</v>
      </c>
      <c r="HI12" s="91"/>
      <c r="HJ12" s="98"/>
      <c r="HK12" s="90" t="s">
        <v>1763</v>
      </c>
      <c r="HL12" s="91"/>
      <c r="HM12" s="98"/>
      <c r="HN12" s="90" t="s">
        <v>1764</v>
      </c>
      <c r="HO12" s="91"/>
      <c r="HP12" s="98"/>
      <c r="HQ12" s="90" t="s">
        <v>1765</v>
      </c>
      <c r="HR12" s="91"/>
      <c r="HS12" s="98"/>
      <c r="HT12" s="90" t="s">
        <v>1766</v>
      </c>
      <c r="HU12" s="91"/>
      <c r="HV12" s="98"/>
      <c r="HW12" s="90" t="s">
        <v>1767</v>
      </c>
      <c r="HX12" s="91"/>
      <c r="HY12" s="98"/>
      <c r="HZ12" s="90" t="s">
        <v>1768</v>
      </c>
      <c r="IA12" s="91"/>
      <c r="IB12" s="98"/>
      <c r="IC12" s="90" t="s">
        <v>1769</v>
      </c>
      <c r="ID12" s="91"/>
      <c r="IE12" s="98"/>
      <c r="IF12" s="90" t="s">
        <v>1770</v>
      </c>
      <c r="IG12" s="91"/>
      <c r="IH12" s="98"/>
      <c r="II12" s="90" t="s">
        <v>1771</v>
      </c>
      <c r="IJ12" s="91"/>
      <c r="IK12" s="98"/>
      <c r="IL12" s="90" t="s">
        <v>1772</v>
      </c>
      <c r="IM12" s="91"/>
      <c r="IN12" s="98"/>
      <c r="IO12" s="90" t="s">
        <v>1773</v>
      </c>
      <c r="IP12" s="91"/>
      <c r="IQ12" s="98"/>
      <c r="IR12" s="90" t="s">
        <v>1694</v>
      </c>
      <c r="IS12" s="91"/>
      <c r="IT12" s="98"/>
      <c r="IU12" s="90" t="s">
        <v>1807</v>
      </c>
      <c r="IV12" s="91"/>
      <c r="IW12" s="98"/>
      <c r="IX12" s="90" t="s">
        <v>1808</v>
      </c>
      <c r="IY12" s="91"/>
      <c r="IZ12" s="98"/>
      <c r="JA12" s="90" t="s">
        <v>1809</v>
      </c>
      <c r="JB12" s="91"/>
      <c r="JC12" s="98"/>
      <c r="JD12" s="90" t="s">
        <v>1810</v>
      </c>
      <c r="JE12" s="91"/>
      <c r="JF12" s="98"/>
      <c r="JG12" s="90" t="s">
        <v>1811</v>
      </c>
      <c r="JH12" s="91"/>
      <c r="JI12" s="98"/>
      <c r="JJ12" s="90" t="s">
        <v>1812</v>
      </c>
      <c r="JK12" s="91"/>
      <c r="JL12" s="98"/>
      <c r="JM12" s="90" t="s">
        <v>1813</v>
      </c>
      <c r="JN12" s="91"/>
      <c r="JO12" s="98"/>
      <c r="JP12" s="90" t="s">
        <v>1814</v>
      </c>
      <c r="JQ12" s="91"/>
      <c r="JR12" s="98"/>
      <c r="JS12" s="121" t="s">
        <v>1815</v>
      </c>
      <c r="JT12" s="122"/>
      <c r="JU12" s="123"/>
      <c r="JV12" s="90" t="s">
        <v>1816</v>
      </c>
      <c r="JW12" s="91"/>
      <c r="JX12" s="98"/>
      <c r="JY12" s="121" t="s">
        <v>1817</v>
      </c>
      <c r="JZ12" s="122"/>
      <c r="KA12" s="123"/>
      <c r="KB12" s="90" t="s">
        <v>1818</v>
      </c>
      <c r="KC12" s="91"/>
      <c r="KD12" s="98"/>
      <c r="KE12" s="90" t="s">
        <v>1819</v>
      </c>
      <c r="KF12" s="91"/>
      <c r="KG12" s="98"/>
      <c r="KH12" s="90" t="s">
        <v>1978</v>
      </c>
      <c r="KI12" s="91"/>
      <c r="KJ12" s="98"/>
      <c r="KK12" s="90" t="s">
        <v>1979</v>
      </c>
      <c r="KL12" s="91"/>
      <c r="KM12" s="98"/>
      <c r="KN12" s="121" t="s">
        <v>1980</v>
      </c>
      <c r="KO12" s="122"/>
      <c r="KP12" s="123"/>
      <c r="KQ12" s="90" t="s">
        <v>1981</v>
      </c>
      <c r="KR12" s="91"/>
      <c r="KS12" s="98"/>
      <c r="KT12" s="90" t="s">
        <v>1982</v>
      </c>
      <c r="KU12" s="91"/>
      <c r="KV12" s="98"/>
      <c r="KW12" s="90" t="s">
        <v>1983</v>
      </c>
      <c r="KX12" s="91"/>
      <c r="KY12" s="98"/>
      <c r="KZ12" s="90" t="s">
        <v>1984</v>
      </c>
      <c r="LA12" s="91"/>
      <c r="LB12" s="98"/>
      <c r="LC12" s="90" t="s">
        <v>1985</v>
      </c>
      <c r="LD12" s="91"/>
      <c r="LE12" s="98"/>
      <c r="LF12" s="90" t="s">
        <v>1986</v>
      </c>
      <c r="LG12" s="91"/>
      <c r="LH12" s="98"/>
      <c r="LI12" s="90" t="s">
        <v>1987</v>
      </c>
      <c r="LJ12" s="91"/>
      <c r="LK12" s="98"/>
      <c r="LL12" s="90" t="s">
        <v>1847</v>
      </c>
      <c r="LM12" s="91"/>
      <c r="LN12" s="98"/>
      <c r="LO12" s="90" t="s">
        <v>1988</v>
      </c>
      <c r="LP12" s="91"/>
      <c r="LQ12" s="98"/>
      <c r="LR12" s="90" t="s">
        <v>1989</v>
      </c>
      <c r="LS12" s="91"/>
      <c r="LT12" s="98"/>
      <c r="LU12" s="90" t="s">
        <v>1990</v>
      </c>
      <c r="LV12" s="91"/>
      <c r="LW12" s="98"/>
      <c r="LX12" s="121" t="s">
        <v>1991</v>
      </c>
      <c r="LY12" s="122"/>
      <c r="LZ12" s="123"/>
      <c r="MA12" s="90" t="s">
        <v>1992</v>
      </c>
      <c r="MB12" s="91"/>
      <c r="MC12" s="98"/>
      <c r="MD12" s="124" t="s">
        <v>1865</v>
      </c>
      <c r="ME12" s="125"/>
      <c r="MF12" s="126"/>
      <c r="MG12" s="90" t="s">
        <v>1993</v>
      </c>
      <c r="MH12" s="91"/>
      <c r="MI12" s="98"/>
      <c r="MJ12" s="90" t="s">
        <v>1994</v>
      </c>
      <c r="MK12" s="91"/>
      <c r="ML12" s="98"/>
      <c r="MM12" s="90" t="s">
        <v>1995</v>
      </c>
      <c r="MN12" s="91"/>
      <c r="MO12" s="98"/>
      <c r="MP12" s="121" t="s">
        <v>1996</v>
      </c>
      <c r="MQ12" s="122"/>
      <c r="MR12" s="123"/>
      <c r="MS12" s="90" t="s">
        <v>1872</v>
      </c>
      <c r="MT12" s="91"/>
      <c r="MU12" s="98"/>
      <c r="MV12" s="90" t="s">
        <v>1997</v>
      </c>
      <c r="MW12" s="91"/>
      <c r="MX12" s="98"/>
      <c r="MY12" s="90" t="s">
        <v>1998</v>
      </c>
      <c r="MZ12" s="91"/>
      <c r="NA12" s="98"/>
      <c r="NB12" s="90" t="s">
        <v>1999</v>
      </c>
      <c r="NC12" s="91"/>
      <c r="ND12" s="98"/>
      <c r="NE12" s="90" t="s">
        <v>2000</v>
      </c>
      <c r="NF12" s="91"/>
      <c r="NG12" s="98"/>
      <c r="NH12" s="90" t="s">
        <v>2001</v>
      </c>
      <c r="NI12" s="91"/>
      <c r="NJ12" s="98"/>
      <c r="NK12" s="90" t="s">
        <v>2002</v>
      </c>
      <c r="NL12" s="91"/>
      <c r="NM12" s="98"/>
      <c r="NN12" s="124" t="s">
        <v>1894</v>
      </c>
      <c r="NO12" s="125"/>
      <c r="NP12" s="147"/>
      <c r="NQ12" s="144" t="s">
        <v>2003</v>
      </c>
      <c r="NR12" s="145"/>
      <c r="NS12" s="146"/>
      <c r="NT12" s="90" t="s">
        <v>2004</v>
      </c>
      <c r="NU12" s="91"/>
      <c r="NV12" s="98"/>
      <c r="NW12" s="90" t="s">
        <v>1901</v>
      </c>
      <c r="NX12" s="91"/>
      <c r="NY12" s="98"/>
      <c r="NZ12" s="90" t="s">
        <v>2005</v>
      </c>
      <c r="OA12" s="91"/>
      <c r="OB12" s="98"/>
      <c r="OC12" s="90" t="s">
        <v>2006</v>
      </c>
      <c r="OD12" s="91"/>
      <c r="OE12" s="98"/>
      <c r="OF12" s="90" t="s">
        <v>2007</v>
      </c>
      <c r="OG12" s="91"/>
      <c r="OH12" s="98"/>
      <c r="OI12" s="90" t="s">
        <v>2008</v>
      </c>
      <c r="OJ12" s="91"/>
      <c r="OK12" s="98"/>
      <c r="OL12" s="90" t="s">
        <v>2009</v>
      </c>
      <c r="OM12" s="91"/>
      <c r="ON12" s="98"/>
      <c r="OO12" s="90" t="s">
        <v>2010</v>
      </c>
      <c r="OP12" s="91"/>
      <c r="OQ12" s="98"/>
      <c r="OR12" s="90" t="s">
        <v>2011</v>
      </c>
      <c r="OS12" s="91"/>
      <c r="OT12" s="98"/>
      <c r="OU12" s="90" t="s">
        <v>2012</v>
      </c>
      <c r="OV12" s="91"/>
      <c r="OW12" s="98"/>
      <c r="OX12" s="90" t="s">
        <v>2013</v>
      </c>
      <c r="OY12" s="91"/>
      <c r="OZ12" s="98"/>
      <c r="PA12" s="90" t="s">
        <v>2014</v>
      </c>
      <c r="PB12" s="91"/>
      <c r="PC12" s="98"/>
      <c r="PD12" s="90" t="s">
        <v>2015</v>
      </c>
      <c r="PE12" s="91"/>
      <c r="PF12" s="98"/>
      <c r="PG12" s="121" t="s">
        <v>1927</v>
      </c>
      <c r="PH12" s="122"/>
      <c r="PI12" s="123"/>
      <c r="PJ12" s="90" t="s">
        <v>2016</v>
      </c>
      <c r="PK12" s="91"/>
      <c r="PL12" s="98"/>
      <c r="PM12" s="90" t="s">
        <v>2017</v>
      </c>
      <c r="PN12" s="91"/>
      <c r="PO12" s="98"/>
      <c r="PP12" s="90" t="s">
        <v>2018</v>
      </c>
      <c r="PQ12" s="91"/>
      <c r="PR12" s="98"/>
      <c r="PS12" s="121" t="s">
        <v>2019</v>
      </c>
      <c r="PT12" s="122"/>
      <c r="PU12" s="123"/>
      <c r="PV12" s="90" t="s">
        <v>2020</v>
      </c>
      <c r="PW12" s="91"/>
      <c r="PX12" s="98"/>
      <c r="PY12" s="90" t="s">
        <v>2021</v>
      </c>
      <c r="PZ12" s="91"/>
      <c r="QA12" s="98"/>
      <c r="QB12" s="121" t="s">
        <v>2022</v>
      </c>
      <c r="QC12" s="122"/>
      <c r="QD12" s="123"/>
      <c r="QE12" s="121" t="s">
        <v>2023</v>
      </c>
      <c r="QF12" s="122"/>
      <c r="QG12" s="123"/>
      <c r="QH12" s="90" t="s">
        <v>2024</v>
      </c>
      <c r="QI12" s="91"/>
      <c r="QJ12" s="98"/>
      <c r="QK12" s="90" t="s">
        <v>2025</v>
      </c>
      <c r="QL12" s="91"/>
      <c r="QM12" s="98"/>
      <c r="QN12" s="90" t="s">
        <v>2026</v>
      </c>
      <c r="QO12" s="91"/>
      <c r="QP12" s="98"/>
      <c r="QQ12" s="90" t="s">
        <v>2027</v>
      </c>
      <c r="QR12" s="91"/>
      <c r="QS12" s="98"/>
      <c r="QT12" s="90" t="s">
        <v>2028</v>
      </c>
      <c r="QU12" s="91"/>
      <c r="QV12" s="98"/>
      <c r="QW12" s="90" t="s">
        <v>2029</v>
      </c>
      <c r="QX12" s="91"/>
      <c r="QY12" s="98"/>
      <c r="QZ12" s="90" t="s">
        <v>2030</v>
      </c>
      <c r="RA12" s="91"/>
      <c r="RB12" s="98"/>
      <c r="RC12" s="90" t="s">
        <v>2031</v>
      </c>
      <c r="RD12" s="91"/>
      <c r="RE12" s="98"/>
      <c r="RF12" s="90" t="s">
        <v>2032</v>
      </c>
      <c r="RG12" s="91"/>
      <c r="RH12" s="98"/>
      <c r="RI12" s="90" t="s">
        <v>2038</v>
      </c>
      <c r="RJ12" s="91"/>
      <c r="RK12" s="98"/>
      <c r="RL12" s="90" t="s">
        <v>2039</v>
      </c>
      <c r="RM12" s="91"/>
      <c r="RN12" s="98"/>
      <c r="RO12" s="90" t="s">
        <v>2040</v>
      </c>
      <c r="RP12" s="91"/>
      <c r="RQ12" s="98"/>
      <c r="RR12" s="121" t="s">
        <v>2044</v>
      </c>
      <c r="RS12" s="122"/>
      <c r="RT12" s="123"/>
      <c r="RU12" s="90" t="s">
        <v>2048</v>
      </c>
      <c r="RV12" s="91"/>
      <c r="RW12" s="98"/>
      <c r="RX12" s="90" t="s">
        <v>2052</v>
      </c>
      <c r="RY12" s="91"/>
      <c r="RZ12" s="98"/>
      <c r="SA12" s="90" t="s">
        <v>2056</v>
      </c>
      <c r="SB12" s="91"/>
      <c r="SC12" s="98"/>
      <c r="SD12" s="121" t="s">
        <v>2057</v>
      </c>
      <c r="SE12" s="122"/>
      <c r="SF12" s="123"/>
      <c r="SG12" s="90" t="s">
        <v>2061</v>
      </c>
      <c r="SH12" s="91"/>
      <c r="SI12" s="98"/>
      <c r="SJ12" s="90" t="s">
        <v>2065</v>
      </c>
      <c r="SK12" s="91"/>
      <c r="SL12" s="98"/>
      <c r="SM12" s="90" t="s">
        <v>2069</v>
      </c>
      <c r="SN12" s="91"/>
      <c r="SO12" s="98"/>
      <c r="SP12" s="90" t="s">
        <v>2073</v>
      </c>
      <c r="SQ12" s="91"/>
      <c r="SR12" s="98"/>
      <c r="SS12" s="90" t="s">
        <v>2077</v>
      </c>
      <c r="ST12" s="91"/>
      <c r="SU12" s="98"/>
      <c r="SV12" s="121" t="s">
        <v>2078</v>
      </c>
      <c r="SW12" s="122"/>
      <c r="SX12" s="123"/>
      <c r="SY12" s="90" t="s">
        <v>2082</v>
      </c>
      <c r="SZ12" s="91"/>
      <c r="TA12" s="98"/>
      <c r="TB12" s="90" t="s">
        <v>2086</v>
      </c>
      <c r="TC12" s="91"/>
      <c r="TD12" s="98"/>
      <c r="TE12" s="90" t="s">
        <v>2090</v>
      </c>
      <c r="TF12" s="91"/>
      <c r="TG12" s="98"/>
      <c r="TH12" s="90" t="s">
        <v>2094</v>
      </c>
      <c r="TI12" s="91"/>
      <c r="TJ12" s="98"/>
      <c r="TK12" s="90" t="s">
        <v>2098</v>
      </c>
      <c r="TL12" s="91"/>
      <c r="TM12" s="98"/>
      <c r="TN12" s="90" t="s">
        <v>2102</v>
      </c>
      <c r="TO12" s="91"/>
      <c r="TP12" s="98"/>
      <c r="TQ12" s="90" t="s">
        <v>2106</v>
      </c>
      <c r="TR12" s="91"/>
      <c r="TS12" s="98"/>
      <c r="TT12" s="90" t="s">
        <v>2110</v>
      </c>
      <c r="TU12" s="91"/>
      <c r="TV12" s="98"/>
      <c r="TW12" s="90" t="s">
        <v>2111</v>
      </c>
      <c r="TX12" s="91"/>
      <c r="TY12" s="98"/>
      <c r="TZ12" s="90" t="s">
        <v>2115</v>
      </c>
      <c r="UA12" s="91"/>
      <c r="UB12" s="98"/>
      <c r="UC12" s="90" t="s">
        <v>2119</v>
      </c>
      <c r="UD12" s="91"/>
      <c r="UE12" s="98"/>
      <c r="UF12" s="90" t="s">
        <v>2123</v>
      </c>
      <c r="UG12" s="91"/>
      <c r="UH12" s="98"/>
      <c r="UI12" s="90" t="s">
        <v>2127</v>
      </c>
      <c r="UJ12" s="91"/>
      <c r="UK12" s="98"/>
      <c r="UL12" s="121" t="s">
        <v>2131</v>
      </c>
      <c r="UM12" s="122"/>
      <c r="UN12" s="123"/>
      <c r="UO12" s="90" t="s">
        <v>2134</v>
      </c>
      <c r="UP12" s="91"/>
      <c r="UQ12" s="98"/>
      <c r="UR12" s="148" t="s">
        <v>2141</v>
      </c>
      <c r="US12" s="149"/>
      <c r="UT12" s="150"/>
      <c r="UU12" s="90" t="s">
        <v>2142</v>
      </c>
      <c r="UV12" s="91"/>
      <c r="UW12" s="98"/>
      <c r="UX12" s="90" t="s">
        <v>2146</v>
      </c>
      <c r="UY12" s="91"/>
      <c r="UZ12" s="98"/>
      <c r="VA12" s="90" t="s">
        <v>2150</v>
      </c>
      <c r="VB12" s="91"/>
      <c r="VC12" s="98"/>
      <c r="VD12" s="90" t="s">
        <v>2154</v>
      </c>
      <c r="VE12" s="91"/>
      <c r="VF12" s="158"/>
      <c r="VG12" s="157" t="s">
        <v>2158</v>
      </c>
      <c r="VH12" s="91"/>
      <c r="VI12" s="158"/>
      <c r="VJ12" s="157" t="s">
        <v>2162</v>
      </c>
      <c r="VK12" s="91"/>
      <c r="VL12" s="98"/>
      <c r="VM12" s="90" t="s">
        <v>2166</v>
      </c>
      <c r="VN12" s="91"/>
      <c r="VO12" s="98"/>
      <c r="VP12" s="90" t="s">
        <v>2170</v>
      </c>
      <c r="VQ12" s="91"/>
      <c r="VR12" s="98"/>
      <c r="VS12" s="90" t="s">
        <v>2174</v>
      </c>
      <c r="VT12" s="91"/>
      <c r="VU12" s="98"/>
    </row>
    <row r="13" spans="1:593" ht="120.75" thickBot="1" x14ac:dyDescent="0.3">
      <c r="A13" s="82"/>
      <c r="B13" s="82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74" t="s">
        <v>789</v>
      </c>
      <c r="B39" s="7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76" t="s">
        <v>3245</v>
      </c>
      <c r="B40" s="77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  <c r="E47">
        <f>D47/100*25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  <c r="E48">
        <f>D48/100*25</f>
        <v>0</v>
      </c>
    </row>
    <row r="49" spans="2:5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  <c r="E49">
        <f>D49/100*25</f>
        <v>0</v>
      </c>
    </row>
    <row r="51" spans="2:5" x14ac:dyDescent="0.25">
      <c r="B51" t="s">
        <v>3216</v>
      </c>
      <c r="C51" t="s">
        <v>3236</v>
      </c>
      <c r="D51">
        <f>(IU40+IX40+JA40+JD40+JG40+JJ40+JM40+JP40+JS40+JV40+JY40+KB40+KE40)/13</f>
        <v>0</v>
      </c>
      <c r="E51">
        <f>D51/100*25</f>
        <v>0</v>
      </c>
    </row>
    <row r="52" spans="2:5" x14ac:dyDescent="0.25">
      <c r="B52" t="s">
        <v>3217</v>
      </c>
      <c r="C52" t="s">
        <v>3236</v>
      </c>
      <c r="D52">
        <f>(IV40+IY40+JB40+JE40+JH40+JK40+JQ40+JT40+JW40+JZ40+KC40+KF40)/13</f>
        <v>0</v>
      </c>
      <c r="E52">
        <f>D52/100*25</f>
        <v>0</v>
      </c>
    </row>
    <row r="53" spans="2:5" x14ac:dyDescent="0.25">
      <c r="B53" t="s">
        <v>3218</v>
      </c>
      <c r="C53" t="s">
        <v>3236</v>
      </c>
      <c r="D53">
        <f>(IW40+IZ40+JC40+JF40+JI40+JL40+JO40+JR40+JU40+JX40+KA40+KD40+KG40)/13</f>
        <v>0</v>
      </c>
      <c r="E53">
        <f>D53/100*25</f>
        <v>0</v>
      </c>
    </row>
    <row r="55" spans="2:5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  <c r="E55">
        <f>D55/100*25</f>
        <v>0</v>
      </c>
    </row>
    <row r="56" spans="2:5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  <c r="E56">
        <f>D56/100*25</f>
        <v>0</v>
      </c>
    </row>
    <row r="57" spans="2:5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  <c r="E57">
        <f>D57/100*25</f>
        <v>0</v>
      </c>
    </row>
    <row r="59" spans="2:5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  <c r="E59">
        <f>D59/100*25</f>
        <v>0</v>
      </c>
    </row>
    <row r="60" spans="2:5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  <c r="E60">
        <f>D60/100*25</f>
        <v>0</v>
      </c>
    </row>
    <row r="61" spans="2:5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  <c r="E61">
        <f>D61/100*25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workbookViewId="0">
      <selection activeCell="G45" sqref="G45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82" t="s">
        <v>0</v>
      </c>
      <c r="B4" s="82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86" t="s">
        <v>2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 t="s">
        <v>2</v>
      </c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 t="s">
        <v>2</v>
      </c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 t="s">
        <v>2</v>
      </c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5"/>
      <c r="KW4" s="116" t="s">
        <v>181</v>
      </c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109" t="s">
        <v>244</v>
      </c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1"/>
      <c r="OR4" s="134" t="s">
        <v>244</v>
      </c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 t="s">
        <v>244</v>
      </c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09" t="s">
        <v>244</v>
      </c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1"/>
      <c r="SM4" s="86" t="s">
        <v>244</v>
      </c>
      <c r="SN4" s="87"/>
      <c r="SO4" s="87"/>
      <c r="SP4" s="87"/>
      <c r="SQ4" s="87"/>
      <c r="SR4" s="87"/>
      <c r="SS4" s="87"/>
      <c r="ST4" s="87"/>
      <c r="SU4" s="87"/>
      <c r="SV4" s="87"/>
      <c r="SW4" s="87"/>
      <c r="SX4" s="87"/>
      <c r="SY4" s="87"/>
      <c r="SZ4" s="87"/>
      <c r="TA4" s="87"/>
      <c r="TB4" s="87"/>
      <c r="TC4" s="87"/>
      <c r="TD4" s="87"/>
      <c r="TE4" s="87"/>
      <c r="TF4" s="87"/>
      <c r="TG4" s="87"/>
      <c r="TH4" s="87"/>
      <c r="TI4" s="87"/>
      <c r="TJ4" s="87"/>
      <c r="TK4" s="87"/>
      <c r="TL4" s="87"/>
      <c r="TM4" s="87"/>
      <c r="TN4" s="87"/>
      <c r="TO4" s="87"/>
      <c r="TP4" s="87"/>
      <c r="TQ4" s="87"/>
      <c r="TR4" s="87"/>
      <c r="TS4" s="87"/>
      <c r="TT4" s="87"/>
      <c r="TU4" s="87"/>
      <c r="TV4" s="87"/>
      <c r="TW4" s="87"/>
      <c r="TX4" s="87"/>
      <c r="TY4" s="87"/>
      <c r="TZ4" s="87"/>
      <c r="UA4" s="87"/>
      <c r="UB4" s="88"/>
      <c r="UC4" s="94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 x14ac:dyDescent="0.25">
      <c r="A5" s="82"/>
      <c r="B5" s="82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3" t="s">
        <v>86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142" t="s">
        <v>3</v>
      </c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 t="s">
        <v>2380</v>
      </c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 t="s">
        <v>899</v>
      </c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  <c r="IU5" s="142"/>
      <c r="IV5" s="142"/>
      <c r="IW5" s="142"/>
      <c r="IX5" s="142"/>
      <c r="IY5" s="142"/>
      <c r="IZ5" s="142"/>
      <c r="JA5" s="142"/>
      <c r="JB5" s="142"/>
      <c r="JC5" s="142"/>
      <c r="JD5" s="142"/>
      <c r="JE5" s="142"/>
      <c r="JF5" s="142"/>
      <c r="JG5" s="142"/>
      <c r="JH5" s="142"/>
      <c r="JI5" s="142"/>
      <c r="JJ5" s="142"/>
      <c r="JK5" s="142"/>
      <c r="JL5" s="142"/>
      <c r="JM5" s="142"/>
      <c r="JN5" s="142"/>
      <c r="JO5" s="142"/>
      <c r="JP5" s="142"/>
      <c r="JQ5" s="142"/>
      <c r="JR5" s="142"/>
      <c r="JS5" s="142"/>
      <c r="JT5" s="142"/>
      <c r="JU5" s="142"/>
      <c r="JV5" s="142"/>
      <c r="JW5" s="142"/>
      <c r="JX5" s="142"/>
      <c r="JY5" s="142"/>
      <c r="JZ5" s="142"/>
      <c r="KA5" s="142"/>
      <c r="KB5" s="142"/>
      <c r="KC5" s="142"/>
      <c r="KD5" s="142"/>
      <c r="KE5" s="142"/>
      <c r="KF5" s="142"/>
      <c r="KG5" s="142"/>
      <c r="KH5" s="142"/>
      <c r="KI5" s="142"/>
      <c r="KJ5" s="142"/>
      <c r="KK5" s="142"/>
      <c r="KL5" s="142"/>
      <c r="KM5" s="142"/>
      <c r="KN5" s="142"/>
      <c r="KO5" s="142"/>
      <c r="KP5" s="142"/>
      <c r="KQ5" s="142"/>
      <c r="KR5" s="142"/>
      <c r="KS5" s="142"/>
      <c r="KT5" s="142"/>
      <c r="KU5" s="142"/>
      <c r="KV5" s="142"/>
      <c r="KW5" s="72" t="s">
        <v>909</v>
      </c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67" t="s">
        <v>387</v>
      </c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132" t="s">
        <v>245</v>
      </c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63" t="s">
        <v>426</v>
      </c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63"/>
      <c r="QR5" s="163"/>
      <c r="QS5" s="163"/>
      <c r="QT5" s="163"/>
      <c r="QU5" s="163"/>
      <c r="QV5" s="163"/>
      <c r="QW5" s="163"/>
      <c r="QX5" s="163"/>
      <c r="QY5" s="163"/>
      <c r="QZ5" s="163"/>
      <c r="RA5" s="163"/>
      <c r="RB5" s="163"/>
      <c r="RC5" s="163"/>
      <c r="RD5" s="163"/>
      <c r="RE5" s="163"/>
      <c r="RF5" s="133" t="s">
        <v>438</v>
      </c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63" t="s">
        <v>246</v>
      </c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163"/>
      <c r="TO5" s="163"/>
      <c r="TP5" s="163"/>
      <c r="TQ5" s="163"/>
      <c r="TR5" s="163"/>
      <c r="TS5" s="163"/>
      <c r="TT5" s="163"/>
      <c r="TU5" s="163"/>
      <c r="TV5" s="163"/>
      <c r="TW5" s="163"/>
      <c r="TX5" s="163"/>
      <c r="TY5" s="163"/>
      <c r="TZ5" s="163"/>
      <c r="UA5" s="163"/>
      <c r="UB5" s="163"/>
      <c r="UC5" s="92" t="s">
        <v>292</v>
      </c>
      <c r="UD5" s="92"/>
      <c r="UE5" s="92"/>
      <c r="UF5" s="92"/>
      <c r="UG5" s="92"/>
      <c r="UH5" s="92"/>
      <c r="UI5" s="92"/>
      <c r="UJ5" s="92"/>
      <c r="UK5" s="92"/>
      <c r="UL5" s="92"/>
      <c r="UM5" s="92"/>
      <c r="UN5" s="92"/>
      <c r="UO5" s="92"/>
      <c r="UP5" s="92"/>
      <c r="UQ5" s="92"/>
      <c r="UR5" s="92"/>
      <c r="US5" s="92"/>
      <c r="UT5" s="92"/>
      <c r="UU5" s="92"/>
      <c r="UV5" s="92"/>
      <c r="UW5" s="92"/>
      <c r="UX5" s="92"/>
      <c r="UY5" s="92"/>
      <c r="UZ5" s="92"/>
      <c r="VA5" s="92"/>
      <c r="VB5" s="92"/>
      <c r="VC5" s="92"/>
      <c r="VD5" s="92"/>
      <c r="VE5" s="92"/>
      <c r="VF5" s="92"/>
      <c r="VG5" s="92"/>
      <c r="VH5" s="92"/>
      <c r="VI5" s="92"/>
      <c r="VJ5" s="92"/>
      <c r="VK5" s="92"/>
      <c r="VL5" s="92"/>
      <c r="VM5" s="92"/>
      <c r="VN5" s="92"/>
      <c r="VO5" s="92"/>
      <c r="VP5" s="92"/>
      <c r="VQ5" s="92"/>
      <c r="VR5" s="92"/>
      <c r="VS5" s="92"/>
      <c r="VT5" s="92"/>
      <c r="VU5" s="92"/>
      <c r="VV5" s="92"/>
      <c r="VW5" s="92"/>
      <c r="VX5" s="92"/>
      <c r="VY5" s="92"/>
      <c r="VZ5" s="92"/>
      <c r="WA5" s="92"/>
      <c r="WB5" s="92"/>
      <c r="WC5" s="92"/>
      <c r="WD5" s="92"/>
      <c r="WE5" s="92"/>
      <c r="WF5" s="92"/>
      <c r="WG5" s="92"/>
      <c r="WH5" s="92"/>
      <c r="WI5" s="92"/>
      <c r="WJ5" s="92"/>
      <c r="WK5" s="92"/>
      <c r="WL5" s="92"/>
      <c r="WM5" s="92"/>
      <c r="WN5" s="92"/>
      <c r="WO5" s="92"/>
      <c r="WP5" s="92"/>
      <c r="WQ5" s="92"/>
      <c r="WR5" s="92"/>
      <c r="WS5" s="92"/>
      <c r="WT5" s="92"/>
      <c r="WU5" s="92"/>
      <c r="WV5" s="92"/>
      <c r="WW5" s="92"/>
      <c r="WX5" s="92"/>
      <c r="WY5" s="92"/>
      <c r="WZ5" s="92"/>
      <c r="XA5" s="92"/>
      <c r="XB5" s="92"/>
      <c r="XC5" s="92"/>
      <c r="XD5" s="92"/>
      <c r="XE5" s="92"/>
      <c r="XF5" s="92"/>
      <c r="XG5" s="92"/>
      <c r="XH5" s="92"/>
      <c r="XI5" s="92"/>
      <c r="XJ5" s="92"/>
      <c r="XK5" s="92"/>
      <c r="XL5" s="92"/>
      <c r="XM5" s="92"/>
      <c r="XN5" s="92"/>
      <c r="XO5" s="92"/>
      <c r="XP5" s="92"/>
      <c r="XQ5" s="92"/>
      <c r="XR5" s="92"/>
      <c r="XS5" s="92"/>
      <c r="XT5" s="92"/>
      <c r="XU5" s="92"/>
      <c r="XV5" s="92"/>
      <c r="XW5" s="92"/>
      <c r="XX5" s="92"/>
      <c r="XY5" s="92"/>
      <c r="XZ5" s="92"/>
      <c r="YA5" s="92"/>
      <c r="YB5" s="92"/>
      <c r="YC5" s="92"/>
      <c r="YD5" s="92"/>
      <c r="YE5" s="92"/>
      <c r="YF5" s="92"/>
      <c r="YG5" s="92"/>
      <c r="YH5" s="92"/>
      <c r="YI5" s="92"/>
      <c r="YJ5" s="92"/>
      <c r="YK5" s="92"/>
      <c r="YL5" s="92"/>
      <c r="YM5" s="92"/>
      <c r="YN5" s="92"/>
      <c r="YO5" s="92"/>
      <c r="YP5" s="92"/>
      <c r="YQ5" s="92"/>
      <c r="YR5" s="92"/>
      <c r="YS5" s="92"/>
      <c r="YT5" s="92"/>
      <c r="YU5" s="92"/>
      <c r="YV5" s="92"/>
      <c r="YW5" s="92"/>
      <c r="YX5" s="92"/>
      <c r="YY5" s="92"/>
      <c r="YZ5" s="92"/>
      <c r="ZA5" s="92"/>
      <c r="ZB5" s="92"/>
      <c r="ZC5" s="92"/>
      <c r="ZD5" s="92"/>
      <c r="ZE5" s="92"/>
      <c r="ZF5" s="92"/>
      <c r="ZG5" s="92"/>
      <c r="ZH5" s="92"/>
      <c r="ZI5" s="92"/>
      <c r="ZJ5" s="92"/>
      <c r="ZK5" s="92"/>
      <c r="ZL5" s="92"/>
      <c r="ZM5" s="92"/>
      <c r="ZN5" s="92"/>
      <c r="ZO5" s="92"/>
      <c r="ZP5" s="92"/>
      <c r="ZQ5" s="92"/>
      <c r="ZR5" s="92"/>
      <c r="ZS5" s="92"/>
      <c r="ZT5" s="92"/>
      <c r="ZU5" s="92"/>
      <c r="ZV5" s="92"/>
      <c r="ZW5" s="92"/>
      <c r="ZX5" s="92"/>
      <c r="ZY5" s="92"/>
      <c r="ZZ5" s="92"/>
      <c r="AAA5" s="92"/>
      <c r="AAB5" s="92"/>
      <c r="AAC5" s="92"/>
      <c r="AAD5" s="92"/>
      <c r="AAE5" s="92"/>
    </row>
    <row r="6" spans="1:707" ht="4.1500000000000004" hidden="1" customHeight="1" x14ac:dyDescent="0.25">
      <c r="A6" s="82"/>
      <c r="B6" s="8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159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161"/>
      <c r="KI6" s="161"/>
      <c r="KJ6" s="161"/>
      <c r="KK6" s="161"/>
      <c r="KL6" s="161"/>
      <c r="KM6" s="161"/>
      <c r="KN6" s="161"/>
      <c r="KO6" s="161"/>
      <c r="KP6" s="161"/>
      <c r="KQ6" s="161"/>
      <c r="KR6" s="161"/>
      <c r="KS6" s="161"/>
      <c r="KT6" s="161"/>
      <c r="KU6" s="161"/>
      <c r="KV6" s="161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64"/>
      <c r="QR6" s="164"/>
      <c r="QS6" s="164"/>
      <c r="QT6" s="164"/>
      <c r="QU6" s="164"/>
      <c r="QV6" s="164"/>
      <c r="QW6" s="164"/>
      <c r="QX6" s="164"/>
      <c r="QY6" s="164"/>
      <c r="QZ6" s="164"/>
      <c r="RA6" s="164"/>
      <c r="RB6" s="164"/>
      <c r="RC6" s="164"/>
      <c r="RD6" s="164"/>
      <c r="RE6" s="164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164"/>
      <c r="TO6" s="164"/>
      <c r="TP6" s="164"/>
      <c r="TQ6" s="164"/>
      <c r="TR6" s="164"/>
      <c r="TS6" s="164"/>
      <c r="TT6" s="164"/>
      <c r="TU6" s="164"/>
      <c r="TV6" s="164"/>
      <c r="TW6" s="164"/>
      <c r="TX6" s="164"/>
      <c r="TY6" s="164"/>
      <c r="TZ6" s="164"/>
      <c r="UA6" s="164"/>
      <c r="UB6" s="164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  <c r="US6" s="92"/>
      <c r="UT6" s="92"/>
      <c r="UU6" s="92"/>
      <c r="UV6" s="92"/>
      <c r="UW6" s="92"/>
      <c r="UX6" s="92"/>
      <c r="UY6" s="92"/>
      <c r="UZ6" s="92"/>
      <c r="VA6" s="92"/>
      <c r="VB6" s="92"/>
      <c r="VC6" s="92"/>
      <c r="VD6" s="92"/>
      <c r="VE6" s="92"/>
      <c r="VF6" s="92"/>
      <c r="VG6" s="92"/>
      <c r="VH6" s="92"/>
      <c r="VI6" s="92"/>
      <c r="VJ6" s="92"/>
      <c r="VK6" s="92"/>
      <c r="VL6" s="92"/>
      <c r="VM6" s="92"/>
      <c r="VN6" s="92"/>
      <c r="VO6" s="92"/>
      <c r="VP6" s="92"/>
      <c r="VQ6" s="92"/>
      <c r="VR6" s="92"/>
      <c r="VS6" s="92"/>
      <c r="VT6" s="92"/>
      <c r="VU6" s="92"/>
      <c r="VV6" s="92"/>
      <c r="VW6" s="92"/>
      <c r="VX6" s="92"/>
      <c r="VY6" s="92"/>
      <c r="VZ6" s="92"/>
      <c r="WA6" s="92"/>
      <c r="WB6" s="92"/>
      <c r="WC6" s="92"/>
      <c r="WD6" s="92"/>
      <c r="WE6" s="92"/>
      <c r="WF6" s="92"/>
      <c r="WG6" s="92"/>
      <c r="WH6" s="92"/>
      <c r="WI6" s="92"/>
      <c r="WJ6" s="92"/>
      <c r="WK6" s="92"/>
      <c r="WL6" s="92"/>
      <c r="WM6" s="92"/>
      <c r="WN6" s="92"/>
      <c r="WO6" s="92"/>
      <c r="WP6" s="92"/>
      <c r="WQ6" s="92"/>
      <c r="WR6" s="92"/>
      <c r="WS6" s="92"/>
      <c r="WT6" s="92"/>
      <c r="WU6" s="92"/>
      <c r="WV6" s="92"/>
      <c r="WW6" s="92"/>
      <c r="WX6" s="92"/>
      <c r="WY6" s="92"/>
      <c r="WZ6" s="92"/>
      <c r="XA6" s="92"/>
      <c r="XB6" s="92"/>
      <c r="XC6" s="92"/>
      <c r="XD6" s="92"/>
      <c r="XE6" s="92"/>
      <c r="XF6" s="92"/>
      <c r="XG6" s="92"/>
      <c r="XH6" s="92"/>
      <c r="XI6" s="92"/>
      <c r="XJ6" s="92"/>
      <c r="XK6" s="92"/>
      <c r="XL6" s="92"/>
      <c r="XM6" s="92"/>
      <c r="XN6" s="92"/>
      <c r="XO6" s="92"/>
      <c r="XP6" s="92"/>
      <c r="XQ6" s="92"/>
      <c r="XR6" s="92"/>
      <c r="XS6" s="92"/>
      <c r="XT6" s="92"/>
      <c r="XU6" s="92"/>
      <c r="XV6" s="92"/>
      <c r="XW6" s="92"/>
      <c r="XX6" s="92"/>
      <c r="XY6" s="92"/>
      <c r="XZ6" s="92"/>
      <c r="YA6" s="92"/>
      <c r="YB6" s="92"/>
      <c r="YC6" s="92"/>
      <c r="YD6" s="92"/>
      <c r="YE6" s="92"/>
      <c r="YF6" s="92"/>
      <c r="YG6" s="92"/>
      <c r="YH6" s="92"/>
      <c r="YI6" s="92"/>
      <c r="YJ6" s="92"/>
      <c r="YK6" s="92"/>
      <c r="YL6" s="92"/>
      <c r="YM6" s="92"/>
      <c r="YN6" s="92"/>
      <c r="YO6" s="92"/>
      <c r="YP6" s="92"/>
      <c r="YQ6" s="92"/>
      <c r="YR6" s="92"/>
      <c r="YS6" s="92"/>
      <c r="YT6" s="92"/>
      <c r="YU6" s="92"/>
      <c r="YV6" s="92"/>
      <c r="YW6" s="92"/>
      <c r="YX6" s="92"/>
      <c r="YY6" s="92"/>
      <c r="YZ6" s="92"/>
      <c r="ZA6" s="92"/>
      <c r="ZB6" s="92"/>
      <c r="ZC6" s="92"/>
      <c r="ZD6" s="92"/>
      <c r="ZE6" s="92"/>
      <c r="ZF6" s="92"/>
      <c r="ZG6" s="92"/>
      <c r="ZH6" s="92"/>
      <c r="ZI6" s="92"/>
      <c r="ZJ6" s="92"/>
      <c r="ZK6" s="92"/>
      <c r="ZL6" s="92"/>
      <c r="ZM6" s="92"/>
      <c r="ZN6" s="92"/>
      <c r="ZO6" s="92"/>
      <c r="ZP6" s="92"/>
      <c r="ZQ6" s="92"/>
      <c r="ZR6" s="92"/>
      <c r="ZS6" s="92"/>
      <c r="ZT6" s="92"/>
      <c r="ZU6" s="92"/>
      <c r="ZV6" s="92"/>
      <c r="ZW6" s="92"/>
      <c r="ZX6" s="92"/>
      <c r="ZY6" s="92"/>
      <c r="ZZ6" s="92"/>
      <c r="AAA6" s="92"/>
      <c r="AAB6" s="92"/>
      <c r="AAC6" s="92"/>
      <c r="AAD6" s="92"/>
      <c r="AAE6" s="92"/>
    </row>
    <row r="7" spans="1:707" ht="16.149999999999999" hidden="1" customHeight="1" x14ac:dyDescent="0.25">
      <c r="A7" s="82"/>
      <c r="B7" s="8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159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161"/>
      <c r="KI7" s="161"/>
      <c r="KJ7" s="161"/>
      <c r="KK7" s="161"/>
      <c r="KL7" s="161"/>
      <c r="KM7" s="161"/>
      <c r="KN7" s="161"/>
      <c r="KO7" s="161"/>
      <c r="KP7" s="161"/>
      <c r="KQ7" s="161"/>
      <c r="KR7" s="161"/>
      <c r="KS7" s="161"/>
      <c r="KT7" s="161"/>
      <c r="KU7" s="161"/>
      <c r="KV7" s="161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64"/>
      <c r="QR7" s="164"/>
      <c r="QS7" s="164"/>
      <c r="QT7" s="164"/>
      <c r="QU7" s="164"/>
      <c r="QV7" s="164"/>
      <c r="QW7" s="164"/>
      <c r="QX7" s="164"/>
      <c r="QY7" s="164"/>
      <c r="QZ7" s="164"/>
      <c r="RA7" s="164"/>
      <c r="RB7" s="164"/>
      <c r="RC7" s="164"/>
      <c r="RD7" s="164"/>
      <c r="RE7" s="164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64"/>
      <c r="SN7" s="164"/>
      <c r="SO7" s="164"/>
      <c r="SP7" s="164"/>
      <c r="SQ7" s="164"/>
      <c r="SR7" s="164"/>
      <c r="SS7" s="164"/>
      <c r="ST7" s="164"/>
      <c r="SU7" s="164"/>
      <c r="SV7" s="164"/>
      <c r="SW7" s="164"/>
      <c r="SX7" s="164"/>
      <c r="SY7" s="164"/>
      <c r="SZ7" s="164"/>
      <c r="TA7" s="164"/>
      <c r="TB7" s="164"/>
      <c r="TC7" s="164"/>
      <c r="TD7" s="164"/>
      <c r="TE7" s="164"/>
      <c r="TF7" s="164"/>
      <c r="TG7" s="164"/>
      <c r="TH7" s="164"/>
      <c r="TI7" s="164"/>
      <c r="TJ7" s="164"/>
      <c r="TK7" s="164"/>
      <c r="TL7" s="164"/>
      <c r="TM7" s="164"/>
      <c r="TN7" s="164"/>
      <c r="TO7" s="164"/>
      <c r="TP7" s="164"/>
      <c r="TQ7" s="164"/>
      <c r="TR7" s="164"/>
      <c r="TS7" s="164"/>
      <c r="TT7" s="164"/>
      <c r="TU7" s="164"/>
      <c r="TV7" s="164"/>
      <c r="TW7" s="164"/>
      <c r="TX7" s="164"/>
      <c r="TY7" s="164"/>
      <c r="TZ7" s="164"/>
      <c r="UA7" s="164"/>
      <c r="UB7" s="164"/>
      <c r="UC7" s="92"/>
      <c r="UD7" s="92"/>
      <c r="UE7" s="92"/>
      <c r="UF7" s="92"/>
      <c r="UG7" s="92"/>
      <c r="UH7" s="92"/>
      <c r="UI7" s="92"/>
      <c r="UJ7" s="92"/>
      <c r="UK7" s="92"/>
      <c r="UL7" s="92"/>
      <c r="UM7" s="92"/>
      <c r="UN7" s="92"/>
      <c r="UO7" s="92"/>
      <c r="UP7" s="92"/>
      <c r="UQ7" s="92"/>
      <c r="UR7" s="92"/>
      <c r="US7" s="92"/>
      <c r="UT7" s="92"/>
      <c r="UU7" s="92"/>
      <c r="UV7" s="92"/>
      <c r="UW7" s="92"/>
      <c r="UX7" s="92"/>
      <c r="UY7" s="92"/>
      <c r="UZ7" s="92"/>
      <c r="VA7" s="92"/>
      <c r="VB7" s="92"/>
      <c r="VC7" s="92"/>
      <c r="VD7" s="92"/>
      <c r="VE7" s="92"/>
      <c r="VF7" s="92"/>
      <c r="VG7" s="92"/>
      <c r="VH7" s="92"/>
      <c r="VI7" s="92"/>
      <c r="VJ7" s="92"/>
      <c r="VK7" s="92"/>
      <c r="VL7" s="92"/>
      <c r="VM7" s="92"/>
      <c r="VN7" s="92"/>
      <c r="VO7" s="92"/>
      <c r="VP7" s="92"/>
      <c r="VQ7" s="92"/>
      <c r="VR7" s="92"/>
      <c r="VS7" s="92"/>
      <c r="VT7" s="92"/>
      <c r="VU7" s="92"/>
      <c r="VV7" s="92"/>
      <c r="VW7" s="92"/>
      <c r="VX7" s="92"/>
      <c r="VY7" s="92"/>
      <c r="VZ7" s="92"/>
      <c r="WA7" s="92"/>
      <c r="WB7" s="92"/>
      <c r="WC7" s="92"/>
      <c r="WD7" s="92"/>
      <c r="WE7" s="92"/>
      <c r="WF7" s="92"/>
      <c r="WG7" s="92"/>
      <c r="WH7" s="92"/>
      <c r="WI7" s="92"/>
      <c r="WJ7" s="92"/>
      <c r="WK7" s="92"/>
      <c r="WL7" s="92"/>
      <c r="WM7" s="92"/>
      <c r="WN7" s="92"/>
      <c r="WO7" s="92"/>
      <c r="WP7" s="92"/>
      <c r="WQ7" s="92"/>
      <c r="WR7" s="92"/>
      <c r="WS7" s="92"/>
      <c r="WT7" s="92"/>
      <c r="WU7" s="92"/>
      <c r="WV7" s="92"/>
      <c r="WW7" s="92"/>
      <c r="WX7" s="92"/>
      <c r="WY7" s="92"/>
      <c r="WZ7" s="92"/>
      <c r="XA7" s="92"/>
      <c r="XB7" s="92"/>
      <c r="XC7" s="92"/>
      <c r="XD7" s="92"/>
      <c r="XE7" s="92"/>
      <c r="XF7" s="92"/>
      <c r="XG7" s="92"/>
      <c r="XH7" s="92"/>
      <c r="XI7" s="92"/>
      <c r="XJ7" s="92"/>
      <c r="XK7" s="92"/>
      <c r="XL7" s="92"/>
      <c r="XM7" s="92"/>
      <c r="XN7" s="92"/>
      <c r="XO7" s="92"/>
      <c r="XP7" s="92"/>
      <c r="XQ7" s="92"/>
      <c r="XR7" s="92"/>
      <c r="XS7" s="92"/>
      <c r="XT7" s="92"/>
      <c r="XU7" s="92"/>
      <c r="XV7" s="92"/>
      <c r="XW7" s="92"/>
      <c r="XX7" s="92"/>
      <c r="XY7" s="92"/>
      <c r="XZ7" s="92"/>
      <c r="YA7" s="92"/>
      <c r="YB7" s="92"/>
      <c r="YC7" s="92"/>
      <c r="YD7" s="92"/>
      <c r="YE7" s="92"/>
      <c r="YF7" s="92"/>
      <c r="YG7" s="92"/>
      <c r="YH7" s="92"/>
      <c r="YI7" s="92"/>
      <c r="YJ7" s="92"/>
      <c r="YK7" s="92"/>
      <c r="YL7" s="92"/>
      <c r="YM7" s="92"/>
      <c r="YN7" s="92"/>
      <c r="YO7" s="92"/>
      <c r="YP7" s="92"/>
      <c r="YQ7" s="92"/>
      <c r="YR7" s="92"/>
      <c r="YS7" s="92"/>
      <c r="YT7" s="92"/>
      <c r="YU7" s="92"/>
      <c r="YV7" s="92"/>
      <c r="YW7" s="92"/>
      <c r="YX7" s="92"/>
      <c r="YY7" s="92"/>
      <c r="YZ7" s="92"/>
      <c r="ZA7" s="92"/>
      <c r="ZB7" s="92"/>
      <c r="ZC7" s="92"/>
      <c r="ZD7" s="92"/>
      <c r="ZE7" s="92"/>
      <c r="ZF7" s="92"/>
      <c r="ZG7" s="92"/>
      <c r="ZH7" s="92"/>
      <c r="ZI7" s="92"/>
      <c r="ZJ7" s="92"/>
      <c r="ZK7" s="92"/>
      <c r="ZL7" s="92"/>
      <c r="ZM7" s="92"/>
      <c r="ZN7" s="92"/>
      <c r="ZO7" s="92"/>
      <c r="ZP7" s="92"/>
      <c r="ZQ7" s="92"/>
      <c r="ZR7" s="92"/>
      <c r="ZS7" s="92"/>
      <c r="ZT7" s="92"/>
      <c r="ZU7" s="92"/>
      <c r="ZV7" s="92"/>
      <c r="ZW7" s="92"/>
      <c r="ZX7" s="92"/>
      <c r="ZY7" s="92"/>
      <c r="ZZ7" s="92"/>
      <c r="AAA7" s="92"/>
      <c r="AAB7" s="92"/>
      <c r="AAC7" s="92"/>
      <c r="AAD7" s="92"/>
      <c r="AAE7" s="92"/>
    </row>
    <row r="8" spans="1:707" ht="17.45" hidden="1" customHeight="1" x14ac:dyDescent="0.25">
      <c r="A8" s="82"/>
      <c r="B8" s="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159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161"/>
      <c r="KI8" s="161"/>
      <c r="KJ8" s="161"/>
      <c r="KK8" s="161"/>
      <c r="KL8" s="161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64"/>
      <c r="QR8" s="164"/>
      <c r="QS8" s="164"/>
      <c r="QT8" s="164"/>
      <c r="QU8" s="164"/>
      <c r="QV8" s="164"/>
      <c r="QW8" s="164"/>
      <c r="QX8" s="164"/>
      <c r="QY8" s="164"/>
      <c r="QZ8" s="164"/>
      <c r="RA8" s="164"/>
      <c r="RB8" s="164"/>
      <c r="RC8" s="164"/>
      <c r="RD8" s="164"/>
      <c r="RE8" s="164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164"/>
      <c r="TO8" s="164"/>
      <c r="TP8" s="164"/>
      <c r="TQ8" s="164"/>
      <c r="TR8" s="164"/>
      <c r="TS8" s="164"/>
      <c r="TT8" s="164"/>
      <c r="TU8" s="164"/>
      <c r="TV8" s="164"/>
      <c r="TW8" s="164"/>
      <c r="TX8" s="164"/>
      <c r="TY8" s="164"/>
      <c r="TZ8" s="164"/>
      <c r="UA8" s="164"/>
      <c r="UB8" s="164"/>
      <c r="UC8" s="92"/>
      <c r="UD8" s="92"/>
      <c r="UE8" s="92"/>
      <c r="UF8" s="92"/>
      <c r="UG8" s="92"/>
      <c r="UH8" s="92"/>
      <c r="UI8" s="92"/>
      <c r="UJ8" s="92"/>
      <c r="UK8" s="92"/>
      <c r="UL8" s="92"/>
      <c r="UM8" s="92"/>
      <c r="UN8" s="92"/>
      <c r="UO8" s="92"/>
      <c r="UP8" s="92"/>
      <c r="UQ8" s="92"/>
      <c r="UR8" s="92"/>
      <c r="US8" s="92"/>
      <c r="UT8" s="92"/>
      <c r="UU8" s="92"/>
      <c r="UV8" s="92"/>
      <c r="UW8" s="92"/>
      <c r="UX8" s="92"/>
      <c r="UY8" s="92"/>
      <c r="UZ8" s="92"/>
      <c r="VA8" s="92"/>
      <c r="VB8" s="92"/>
      <c r="VC8" s="92"/>
      <c r="VD8" s="92"/>
      <c r="VE8" s="92"/>
      <c r="VF8" s="92"/>
      <c r="VG8" s="92"/>
      <c r="VH8" s="92"/>
      <c r="VI8" s="92"/>
      <c r="VJ8" s="92"/>
      <c r="VK8" s="92"/>
      <c r="VL8" s="92"/>
      <c r="VM8" s="92"/>
      <c r="VN8" s="92"/>
      <c r="VO8" s="92"/>
      <c r="VP8" s="92"/>
      <c r="VQ8" s="92"/>
      <c r="VR8" s="92"/>
      <c r="VS8" s="92"/>
      <c r="VT8" s="92"/>
      <c r="VU8" s="92"/>
      <c r="VV8" s="92"/>
      <c r="VW8" s="92"/>
      <c r="VX8" s="92"/>
      <c r="VY8" s="92"/>
      <c r="VZ8" s="92"/>
      <c r="WA8" s="92"/>
      <c r="WB8" s="92"/>
      <c r="WC8" s="92"/>
      <c r="WD8" s="92"/>
      <c r="WE8" s="92"/>
      <c r="WF8" s="92"/>
      <c r="WG8" s="92"/>
      <c r="WH8" s="92"/>
      <c r="WI8" s="92"/>
      <c r="WJ8" s="92"/>
      <c r="WK8" s="92"/>
      <c r="WL8" s="92"/>
      <c r="WM8" s="92"/>
      <c r="WN8" s="92"/>
      <c r="WO8" s="92"/>
      <c r="WP8" s="92"/>
      <c r="WQ8" s="92"/>
      <c r="WR8" s="92"/>
      <c r="WS8" s="92"/>
      <c r="WT8" s="92"/>
      <c r="WU8" s="92"/>
      <c r="WV8" s="92"/>
      <c r="WW8" s="92"/>
      <c r="WX8" s="92"/>
      <c r="WY8" s="92"/>
      <c r="WZ8" s="92"/>
      <c r="XA8" s="92"/>
      <c r="XB8" s="92"/>
      <c r="XC8" s="92"/>
      <c r="XD8" s="92"/>
      <c r="XE8" s="92"/>
      <c r="XF8" s="92"/>
      <c r="XG8" s="92"/>
      <c r="XH8" s="92"/>
      <c r="XI8" s="92"/>
      <c r="XJ8" s="92"/>
      <c r="XK8" s="92"/>
      <c r="XL8" s="92"/>
      <c r="XM8" s="92"/>
      <c r="XN8" s="92"/>
      <c r="XO8" s="92"/>
      <c r="XP8" s="92"/>
      <c r="XQ8" s="92"/>
      <c r="XR8" s="92"/>
      <c r="XS8" s="92"/>
      <c r="XT8" s="92"/>
      <c r="XU8" s="92"/>
      <c r="XV8" s="92"/>
      <c r="XW8" s="92"/>
      <c r="XX8" s="92"/>
      <c r="XY8" s="92"/>
      <c r="XZ8" s="92"/>
      <c r="YA8" s="92"/>
      <c r="YB8" s="92"/>
      <c r="YC8" s="92"/>
      <c r="YD8" s="92"/>
      <c r="YE8" s="92"/>
      <c r="YF8" s="92"/>
      <c r="YG8" s="92"/>
      <c r="YH8" s="92"/>
      <c r="YI8" s="92"/>
      <c r="YJ8" s="92"/>
      <c r="YK8" s="92"/>
      <c r="YL8" s="92"/>
      <c r="YM8" s="92"/>
      <c r="YN8" s="92"/>
      <c r="YO8" s="92"/>
      <c r="YP8" s="92"/>
      <c r="YQ8" s="92"/>
      <c r="YR8" s="92"/>
      <c r="YS8" s="92"/>
      <c r="YT8" s="92"/>
      <c r="YU8" s="92"/>
      <c r="YV8" s="92"/>
      <c r="YW8" s="92"/>
      <c r="YX8" s="92"/>
      <c r="YY8" s="92"/>
      <c r="YZ8" s="92"/>
      <c r="ZA8" s="92"/>
      <c r="ZB8" s="92"/>
      <c r="ZC8" s="92"/>
      <c r="ZD8" s="92"/>
      <c r="ZE8" s="92"/>
      <c r="ZF8" s="92"/>
      <c r="ZG8" s="92"/>
      <c r="ZH8" s="92"/>
      <c r="ZI8" s="92"/>
      <c r="ZJ8" s="92"/>
      <c r="ZK8" s="92"/>
      <c r="ZL8" s="92"/>
      <c r="ZM8" s="92"/>
      <c r="ZN8" s="92"/>
      <c r="ZO8" s="92"/>
      <c r="ZP8" s="92"/>
      <c r="ZQ8" s="92"/>
      <c r="ZR8" s="92"/>
      <c r="ZS8" s="92"/>
      <c r="ZT8" s="92"/>
      <c r="ZU8" s="92"/>
      <c r="ZV8" s="92"/>
      <c r="ZW8" s="92"/>
      <c r="ZX8" s="92"/>
      <c r="ZY8" s="92"/>
      <c r="ZZ8" s="92"/>
      <c r="AAA8" s="92"/>
      <c r="AAB8" s="92"/>
      <c r="AAC8" s="92"/>
      <c r="AAD8" s="92"/>
      <c r="AAE8" s="92"/>
    </row>
    <row r="9" spans="1:707" ht="18" hidden="1" customHeight="1" x14ac:dyDescent="0.25">
      <c r="A9" s="82"/>
      <c r="B9" s="8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159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161"/>
      <c r="KI9" s="161"/>
      <c r="KJ9" s="161"/>
      <c r="KK9" s="161"/>
      <c r="KL9" s="161"/>
      <c r="KM9" s="161"/>
      <c r="KN9" s="161"/>
      <c r="KO9" s="161"/>
      <c r="KP9" s="161"/>
      <c r="KQ9" s="161"/>
      <c r="KR9" s="161"/>
      <c r="KS9" s="161"/>
      <c r="KT9" s="161"/>
      <c r="KU9" s="161"/>
      <c r="KV9" s="161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64"/>
      <c r="QR9" s="164"/>
      <c r="QS9" s="164"/>
      <c r="QT9" s="164"/>
      <c r="QU9" s="164"/>
      <c r="QV9" s="164"/>
      <c r="QW9" s="164"/>
      <c r="QX9" s="164"/>
      <c r="QY9" s="164"/>
      <c r="QZ9" s="164"/>
      <c r="RA9" s="164"/>
      <c r="RB9" s="164"/>
      <c r="RC9" s="164"/>
      <c r="RD9" s="164"/>
      <c r="RE9" s="164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164"/>
      <c r="TO9" s="164"/>
      <c r="TP9" s="164"/>
      <c r="TQ9" s="164"/>
      <c r="TR9" s="164"/>
      <c r="TS9" s="164"/>
      <c r="TT9" s="164"/>
      <c r="TU9" s="164"/>
      <c r="TV9" s="164"/>
      <c r="TW9" s="164"/>
      <c r="TX9" s="164"/>
      <c r="TY9" s="164"/>
      <c r="TZ9" s="164"/>
      <c r="UA9" s="164"/>
      <c r="UB9" s="164"/>
      <c r="UC9" s="92"/>
      <c r="UD9" s="92"/>
      <c r="UE9" s="92"/>
      <c r="UF9" s="92"/>
      <c r="UG9" s="92"/>
      <c r="UH9" s="92"/>
      <c r="UI9" s="92"/>
      <c r="UJ9" s="92"/>
      <c r="UK9" s="92"/>
      <c r="UL9" s="92"/>
      <c r="UM9" s="92"/>
      <c r="UN9" s="92"/>
      <c r="UO9" s="92"/>
      <c r="UP9" s="92"/>
      <c r="UQ9" s="92"/>
      <c r="UR9" s="92"/>
      <c r="US9" s="92"/>
      <c r="UT9" s="92"/>
      <c r="UU9" s="92"/>
      <c r="UV9" s="92"/>
      <c r="UW9" s="92"/>
      <c r="UX9" s="92"/>
      <c r="UY9" s="92"/>
      <c r="UZ9" s="92"/>
      <c r="VA9" s="92"/>
      <c r="VB9" s="92"/>
      <c r="VC9" s="92"/>
      <c r="VD9" s="92"/>
      <c r="VE9" s="92"/>
      <c r="VF9" s="92"/>
      <c r="VG9" s="92"/>
      <c r="VH9" s="92"/>
      <c r="VI9" s="92"/>
      <c r="VJ9" s="92"/>
      <c r="VK9" s="92"/>
      <c r="VL9" s="92"/>
      <c r="VM9" s="92"/>
      <c r="VN9" s="92"/>
      <c r="VO9" s="92"/>
      <c r="VP9" s="92"/>
      <c r="VQ9" s="92"/>
      <c r="VR9" s="92"/>
      <c r="VS9" s="92"/>
      <c r="VT9" s="92"/>
      <c r="VU9" s="92"/>
      <c r="VV9" s="92"/>
      <c r="VW9" s="92"/>
      <c r="VX9" s="92"/>
      <c r="VY9" s="92"/>
      <c r="VZ9" s="92"/>
      <c r="WA9" s="92"/>
      <c r="WB9" s="92"/>
      <c r="WC9" s="92"/>
      <c r="WD9" s="92"/>
      <c r="WE9" s="92"/>
      <c r="WF9" s="92"/>
      <c r="WG9" s="92"/>
      <c r="WH9" s="92"/>
      <c r="WI9" s="92"/>
      <c r="WJ9" s="92"/>
      <c r="WK9" s="92"/>
      <c r="WL9" s="92"/>
      <c r="WM9" s="92"/>
      <c r="WN9" s="92"/>
      <c r="WO9" s="92"/>
      <c r="WP9" s="92"/>
      <c r="WQ9" s="92"/>
      <c r="WR9" s="92"/>
      <c r="WS9" s="92"/>
      <c r="WT9" s="92"/>
      <c r="WU9" s="92"/>
      <c r="WV9" s="92"/>
      <c r="WW9" s="92"/>
      <c r="WX9" s="92"/>
      <c r="WY9" s="92"/>
      <c r="WZ9" s="92"/>
      <c r="XA9" s="92"/>
      <c r="XB9" s="92"/>
      <c r="XC9" s="92"/>
      <c r="XD9" s="92"/>
      <c r="XE9" s="92"/>
      <c r="XF9" s="92"/>
      <c r="XG9" s="92"/>
      <c r="XH9" s="92"/>
      <c r="XI9" s="92"/>
      <c r="XJ9" s="92"/>
      <c r="XK9" s="92"/>
      <c r="XL9" s="92"/>
      <c r="XM9" s="92"/>
      <c r="XN9" s="92"/>
      <c r="XO9" s="92"/>
      <c r="XP9" s="92"/>
      <c r="XQ9" s="92"/>
      <c r="XR9" s="92"/>
      <c r="XS9" s="92"/>
      <c r="XT9" s="92"/>
      <c r="XU9" s="92"/>
      <c r="XV9" s="92"/>
      <c r="XW9" s="92"/>
      <c r="XX9" s="92"/>
      <c r="XY9" s="92"/>
      <c r="XZ9" s="92"/>
      <c r="YA9" s="92"/>
      <c r="YB9" s="92"/>
      <c r="YC9" s="92"/>
      <c r="YD9" s="92"/>
      <c r="YE9" s="92"/>
      <c r="YF9" s="92"/>
      <c r="YG9" s="92"/>
      <c r="YH9" s="92"/>
      <c r="YI9" s="92"/>
      <c r="YJ9" s="92"/>
      <c r="YK9" s="92"/>
      <c r="YL9" s="92"/>
      <c r="YM9" s="92"/>
      <c r="YN9" s="92"/>
      <c r="YO9" s="92"/>
      <c r="YP9" s="92"/>
      <c r="YQ9" s="92"/>
      <c r="YR9" s="92"/>
      <c r="YS9" s="92"/>
      <c r="YT9" s="92"/>
      <c r="YU9" s="92"/>
      <c r="YV9" s="92"/>
      <c r="YW9" s="92"/>
      <c r="YX9" s="92"/>
      <c r="YY9" s="92"/>
      <c r="YZ9" s="92"/>
      <c r="ZA9" s="92"/>
      <c r="ZB9" s="92"/>
      <c r="ZC9" s="92"/>
      <c r="ZD9" s="92"/>
      <c r="ZE9" s="92"/>
      <c r="ZF9" s="92"/>
      <c r="ZG9" s="92"/>
      <c r="ZH9" s="92"/>
      <c r="ZI9" s="92"/>
      <c r="ZJ9" s="92"/>
      <c r="ZK9" s="92"/>
      <c r="ZL9" s="92"/>
      <c r="ZM9" s="92"/>
      <c r="ZN9" s="92"/>
      <c r="ZO9" s="92"/>
      <c r="ZP9" s="92"/>
      <c r="ZQ9" s="92"/>
      <c r="ZR9" s="92"/>
      <c r="ZS9" s="92"/>
      <c r="ZT9" s="92"/>
      <c r="ZU9" s="92"/>
      <c r="ZV9" s="92"/>
      <c r="ZW9" s="92"/>
      <c r="ZX9" s="92"/>
      <c r="ZY9" s="92"/>
      <c r="ZZ9" s="92"/>
      <c r="AAA9" s="92"/>
      <c r="AAB9" s="92"/>
      <c r="AAC9" s="92"/>
      <c r="AAD9" s="92"/>
      <c r="AAE9" s="92"/>
    </row>
    <row r="10" spans="1:707" ht="30" hidden="1" customHeight="1" x14ac:dyDescent="0.25">
      <c r="A10" s="82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160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162"/>
      <c r="KI10" s="162"/>
      <c r="KJ10" s="162"/>
      <c r="KK10" s="162"/>
      <c r="KL10" s="162"/>
      <c r="KM10" s="162"/>
      <c r="KN10" s="162"/>
      <c r="KO10" s="162"/>
      <c r="KP10" s="162"/>
      <c r="KQ10" s="162"/>
      <c r="KR10" s="162"/>
      <c r="KS10" s="162"/>
      <c r="KT10" s="162"/>
      <c r="KU10" s="162"/>
      <c r="KV10" s="16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132"/>
      <c r="OS10" s="132"/>
      <c r="OT10" s="132"/>
      <c r="OU10" s="132"/>
      <c r="OV10" s="132"/>
      <c r="OW10" s="132"/>
      <c r="OX10" s="132"/>
      <c r="OY10" s="132"/>
      <c r="OZ10" s="132"/>
      <c r="PA10" s="132"/>
      <c r="PB10" s="132"/>
      <c r="PC10" s="132"/>
      <c r="PD10" s="132"/>
      <c r="PE10" s="132"/>
      <c r="PF10" s="132"/>
      <c r="PG10" s="132"/>
      <c r="PH10" s="132"/>
      <c r="PI10" s="132"/>
      <c r="PJ10" s="132"/>
      <c r="PK10" s="132"/>
      <c r="PL10" s="132"/>
      <c r="PM10" s="132"/>
      <c r="PN10" s="132"/>
      <c r="PO10" s="132"/>
      <c r="PP10" s="132"/>
      <c r="PQ10" s="132"/>
      <c r="PR10" s="132"/>
      <c r="PS10" s="132"/>
      <c r="PT10" s="132"/>
      <c r="PU10" s="132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65"/>
      <c r="QR10" s="165"/>
      <c r="QS10" s="165"/>
      <c r="QT10" s="165"/>
      <c r="QU10" s="165"/>
      <c r="QV10" s="165"/>
      <c r="QW10" s="165"/>
      <c r="QX10" s="165"/>
      <c r="QY10" s="165"/>
      <c r="QZ10" s="165"/>
      <c r="RA10" s="165"/>
      <c r="RB10" s="165"/>
      <c r="RC10" s="165"/>
      <c r="RD10" s="165"/>
      <c r="RE10" s="165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165"/>
      <c r="TO10" s="165"/>
      <c r="TP10" s="165"/>
      <c r="TQ10" s="165"/>
      <c r="TR10" s="165"/>
      <c r="TS10" s="165"/>
      <c r="TT10" s="165"/>
      <c r="TU10" s="165"/>
      <c r="TV10" s="165"/>
      <c r="TW10" s="165"/>
      <c r="TX10" s="165"/>
      <c r="TY10" s="165"/>
      <c r="TZ10" s="165"/>
      <c r="UA10" s="165"/>
      <c r="UB10" s="165"/>
      <c r="UC10" s="92"/>
      <c r="UD10" s="92"/>
      <c r="UE10" s="92"/>
      <c r="UF10" s="92"/>
      <c r="UG10" s="92"/>
      <c r="UH10" s="92"/>
      <c r="UI10" s="92"/>
      <c r="UJ10" s="92"/>
      <c r="UK10" s="92"/>
      <c r="UL10" s="92"/>
      <c r="UM10" s="92"/>
      <c r="UN10" s="92"/>
      <c r="UO10" s="92"/>
      <c r="UP10" s="92"/>
      <c r="UQ10" s="92"/>
      <c r="UR10" s="92"/>
      <c r="US10" s="92"/>
      <c r="UT10" s="92"/>
      <c r="UU10" s="92"/>
      <c r="UV10" s="92"/>
      <c r="UW10" s="92"/>
      <c r="UX10" s="92"/>
      <c r="UY10" s="92"/>
      <c r="UZ10" s="92"/>
      <c r="VA10" s="92"/>
      <c r="VB10" s="92"/>
      <c r="VC10" s="92"/>
      <c r="VD10" s="92"/>
      <c r="VE10" s="92"/>
      <c r="VF10" s="92"/>
      <c r="VG10" s="92"/>
      <c r="VH10" s="92"/>
      <c r="VI10" s="92"/>
      <c r="VJ10" s="92"/>
      <c r="VK10" s="92"/>
      <c r="VL10" s="92"/>
      <c r="VM10" s="92"/>
      <c r="VN10" s="92"/>
      <c r="VO10" s="92"/>
      <c r="VP10" s="92"/>
      <c r="VQ10" s="92"/>
      <c r="VR10" s="92"/>
      <c r="VS10" s="92"/>
      <c r="VT10" s="92"/>
      <c r="VU10" s="92"/>
      <c r="VV10" s="92"/>
      <c r="VW10" s="92"/>
      <c r="VX10" s="92"/>
      <c r="VY10" s="92"/>
      <c r="VZ10" s="92"/>
      <c r="WA10" s="92"/>
      <c r="WB10" s="92"/>
      <c r="WC10" s="92"/>
      <c r="WD10" s="92"/>
      <c r="WE10" s="92"/>
      <c r="WF10" s="92"/>
      <c r="WG10" s="92"/>
      <c r="WH10" s="92"/>
      <c r="WI10" s="92"/>
      <c r="WJ10" s="92"/>
      <c r="WK10" s="92"/>
      <c r="WL10" s="92"/>
      <c r="WM10" s="92"/>
      <c r="WN10" s="92"/>
      <c r="WO10" s="92"/>
      <c r="WP10" s="92"/>
      <c r="WQ10" s="92"/>
      <c r="WR10" s="92"/>
      <c r="WS10" s="92"/>
      <c r="WT10" s="92"/>
      <c r="WU10" s="92"/>
      <c r="WV10" s="92"/>
      <c r="WW10" s="92"/>
      <c r="WX10" s="92"/>
      <c r="WY10" s="92"/>
      <c r="WZ10" s="92"/>
      <c r="XA10" s="92"/>
      <c r="XB10" s="92"/>
      <c r="XC10" s="92"/>
      <c r="XD10" s="92"/>
      <c r="XE10" s="92"/>
      <c r="XF10" s="92"/>
      <c r="XG10" s="92"/>
      <c r="XH10" s="92"/>
      <c r="XI10" s="92"/>
      <c r="XJ10" s="92"/>
      <c r="XK10" s="92"/>
      <c r="XL10" s="92"/>
      <c r="XM10" s="92"/>
      <c r="XN10" s="92"/>
      <c r="XO10" s="92"/>
      <c r="XP10" s="92"/>
      <c r="XQ10" s="92"/>
      <c r="XR10" s="92"/>
      <c r="XS10" s="92"/>
      <c r="XT10" s="92"/>
      <c r="XU10" s="92"/>
      <c r="XV10" s="92"/>
      <c r="XW10" s="92"/>
      <c r="XX10" s="92"/>
      <c r="XY10" s="92"/>
      <c r="XZ10" s="92"/>
      <c r="YA10" s="92"/>
      <c r="YB10" s="92"/>
      <c r="YC10" s="92"/>
      <c r="YD10" s="92"/>
      <c r="YE10" s="92"/>
      <c r="YF10" s="92"/>
      <c r="YG10" s="92"/>
      <c r="YH10" s="92"/>
      <c r="YI10" s="92"/>
      <c r="YJ10" s="92"/>
      <c r="YK10" s="92"/>
      <c r="YL10" s="92"/>
      <c r="YM10" s="92"/>
      <c r="YN10" s="92"/>
      <c r="YO10" s="92"/>
      <c r="YP10" s="92"/>
      <c r="YQ10" s="92"/>
      <c r="YR10" s="92"/>
      <c r="YS10" s="92"/>
      <c r="YT10" s="92"/>
      <c r="YU10" s="92"/>
      <c r="YV10" s="92"/>
      <c r="YW10" s="92"/>
      <c r="YX10" s="92"/>
      <c r="YY10" s="92"/>
      <c r="YZ10" s="92"/>
      <c r="ZA10" s="92"/>
      <c r="ZB10" s="92"/>
      <c r="ZC10" s="92"/>
      <c r="ZD10" s="92"/>
      <c r="ZE10" s="92"/>
      <c r="ZF10" s="92"/>
      <c r="ZG10" s="92"/>
      <c r="ZH10" s="92"/>
      <c r="ZI10" s="92"/>
      <c r="ZJ10" s="92"/>
      <c r="ZK10" s="92"/>
      <c r="ZL10" s="92"/>
      <c r="ZM10" s="92"/>
      <c r="ZN10" s="92"/>
      <c r="ZO10" s="92"/>
      <c r="ZP10" s="92"/>
      <c r="ZQ10" s="92"/>
      <c r="ZR10" s="92"/>
      <c r="ZS10" s="92"/>
      <c r="ZT10" s="92"/>
      <c r="ZU10" s="92"/>
      <c r="ZV10" s="92"/>
      <c r="ZW10" s="92"/>
      <c r="ZX10" s="92"/>
      <c r="ZY10" s="92"/>
      <c r="ZZ10" s="92"/>
      <c r="AAA10" s="92"/>
      <c r="AAB10" s="92"/>
      <c r="AAC10" s="92"/>
      <c r="AAD10" s="92"/>
      <c r="AAE10" s="92"/>
    </row>
    <row r="11" spans="1:707" ht="16.5" thickBot="1" x14ac:dyDescent="0.3">
      <c r="A11" s="82"/>
      <c r="B11" s="82"/>
      <c r="C11" s="70" t="s">
        <v>2178</v>
      </c>
      <c r="D11" s="71" t="s">
        <v>5</v>
      </c>
      <c r="E11" s="71" t="s">
        <v>6</v>
      </c>
      <c r="F11" s="72" t="s">
        <v>2179</v>
      </c>
      <c r="G11" s="72" t="s">
        <v>7</v>
      </c>
      <c r="H11" s="72" t="s">
        <v>8</v>
      </c>
      <c r="I11" s="72" t="s">
        <v>2180</v>
      </c>
      <c r="J11" s="72" t="s">
        <v>9</v>
      </c>
      <c r="K11" s="72" t="s">
        <v>10</v>
      </c>
      <c r="L11" s="71" t="s">
        <v>2337</v>
      </c>
      <c r="M11" s="71" t="s">
        <v>9</v>
      </c>
      <c r="N11" s="71" t="s">
        <v>10</v>
      </c>
      <c r="O11" s="71" t="s">
        <v>2181</v>
      </c>
      <c r="P11" s="71" t="s">
        <v>11</v>
      </c>
      <c r="Q11" s="71" t="s">
        <v>4</v>
      </c>
      <c r="R11" s="71" t="s">
        <v>2182</v>
      </c>
      <c r="S11" s="71" t="s">
        <v>6</v>
      </c>
      <c r="T11" s="71" t="s">
        <v>12</v>
      </c>
      <c r="U11" s="71" t="s">
        <v>2183</v>
      </c>
      <c r="V11" s="71" t="s">
        <v>6</v>
      </c>
      <c r="W11" s="71" t="s">
        <v>12</v>
      </c>
      <c r="X11" s="73" t="s">
        <v>2184</v>
      </c>
      <c r="Y11" s="67" t="s">
        <v>10</v>
      </c>
      <c r="Z11" s="70" t="s">
        <v>13</v>
      </c>
      <c r="AA11" s="71" t="s">
        <v>2185</v>
      </c>
      <c r="AB11" s="71" t="s">
        <v>14</v>
      </c>
      <c r="AC11" s="71" t="s">
        <v>15</v>
      </c>
      <c r="AD11" s="71" t="s">
        <v>2186</v>
      </c>
      <c r="AE11" s="71" t="s">
        <v>4</v>
      </c>
      <c r="AF11" s="71" t="s">
        <v>5</v>
      </c>
      <c r="AG11" s="71" t="s">
        <v>2187</v>
      </c>
      <c r="AH11" s="71" t="s">
        <v>12</v>
      </c>
      <c r="AI11" s="71" t="s">
        <v>7</v>
      </c>
      <c r="AJ11" s="96" t="s">
        <v>2188</v>
      </c>
      <c r="AK11" s="119"/>
      <c r="AL11" s="119"/>
      <c r="AM11" s="96" t="s">
        <v>2189</v>
      </c>
      <c r="AN11" s="119"/>
      <c r="AO11" s="119"/>
      <c r="AP11" s="96" t="s">
        <v>2338</v>
      </c>
      <c r="AQ11" s="119"/>
      <c r="AR11" s="119"/>
      <c r="AS11" s="96" t="s">
        <v>2190</v>
      </c>
      <c r="AT11" s="119"/>
      <c r="AU11" s="119"/>
      <c r="AV11" s="96" t="s">
        <v>2191</v>
      </c>
      <c r="AW11" s="119"/>
      <c r="AX11" s="119"/>
      <c r="AY11" s="96" t="s">
        <v>2192</v>
      </c>
      <c r="AZ11" s="119"/>
      <c r="BA11" s="119"/>
      <c r="BB11" s="96" t="s">
        <v>2193</v>
      </c>
      <c r="BC11" s="119"/>
      <c r="BD11" s="119"/>
      <c r="BE11" s="72" t="s">
        <v>2194</v>
      </c>
      <c r="BF11" s="72"/>
      <c r="BG11" s="72"/>
      <c r="BH11" s="151" t="s">
        <v>2195</v>
      </c>
      <c r="BI11" s="152"/>
      <c r="BJ11" s="153"/>
      <c r="BK11" s="73" t="s">
        <v>2196</v>
      </c>
      <c r="BL11" s="67"/>
      <c r="BM11" s="70"/>
      <c r="BN11" s="73" t="s">
        <v>2197</v>
      </c>
      <c r="BO11" s="67"/>
      <c r="BP11" s="70"/>
      <c r="BQ11" s="73" t="s">
        <v>2198</v>
      </c>
      <c r="BR11" s="67"/>
      <c r="BS11" s="70"/>
      <c r="BT11" s="73" t="s">
        <v>2339</v>
      </c>
      <c r="BU11" s="67"/>
      <c r="BV11" s="70"/>
      <c r="BW11" s="151" t="s">
        <v>2199</v>
      </c>
      <c r="BX11" s="152"/>
      <c r="BY11" s="152"/>
      <c r="BZ11" s="152" t="s">
        <v>2375</v>
      </c>
      <c r="CA11" s="152"/>
      <c r="CB11" s="152"/>
      <c r="CC11" s="152" t="s">
        <v>2376</v>
      </c>
      <c r="CD11" s="152"/>
      <c r="CE11" s="152"/>
      <c r="CF11" s="152" t="s">
        <v>2377</v>
      </c>
      <c r="CG11" s="152"/>
      <c r="CH11" s="152"/>
      <c r="CI11" s="152" t="s">
        <v>2378</v>
      </c>
      <c r="CJ11" s="152"/>
      <c r="CK11" s="152"/>
      <c r="CL11" s="152" t="s">
        <v>2379</v>
      </c>
      <c r="CM11" s="152"/>
      <c r="CN11" s="153"/>
      <c r="CO11" s="70" t="s">
        <v>2200</v>
      </c>
      <c r="CP11" s="71"/>
      <c r="CQ11" s="71"/>
      <c r="CR11" s="73" t="s">
        <v>2201</v>
      </c>
      <c r="CS11" s="67"/>
      <c r="CT11" s="70"/>
      <c r="CU11" s="73" t="s">
        <v>2202</v>
      </c>
      <c r="CV11" s="67"/>
      <c r="CW11" s="70"/>
      <c r="CX11" s="71" t="s">
        <v>2340</v>
      </c>
      <c r="CY11" s="71"/>
      <c r="CZ11" s="71"/>
      <c r="DA11" s="71" t="s">
        <v>2203</v>
      </c>
      <c r="DB11" s="71"/>
      <c r="DC11" s="71"/>
      <c r="DD11" s="71" t="s">
        <v>2204</v>
      </c>
      <c r="DE11" s="71"/>
      <c r="DF11" s="71"/>
      <c r="DG11" s="97" t="s">
        <v>2205</v>
      </c>
      <c r="DH11" s="97"/>
      <c r="DI11" s="97"/>
      <c r="DJ11" s="71" t="s">
        <v>2206</v>
      </c>
      <c r="DK11" s="71"/>
      <c r="DL11" s="71"/>
      <c r="DM11" s="71" t="s">
        <v>2207</v>
      </c>
      <c r="DN11" s="71"/>
      <c r="DO11" s="71"/>
      <c r="DP11" s="71" t="s">
        <v>2208</v>
      </c>
      <c r="DQ11" s="71"/>
      <c r="DR11" s="71"/>
      <c r="DS11" s="71" t="s">
        <v>2209</v>
      </c>
      <c r="DT11" s="71"/>
      <c r="DU11" s="71"/>
      <c r="DV11" s="71" t="s">
        <v>2210</v>
      </c>
      <c r="DW11" s="71"/>
      <c r="DX11" s="71"/>
      <c r="DY11" s="97" t="s">
        <v>2211</v>
      </c>
      <c r="DZ11" s="97"/>
      <c r="EA11" s="97"/>
      <c r="EB11" s="97" t="s">
        <v>2341</v>
      </c>
      <c r="EC11" s="97"/>
      <c r="ED11" s="141"/>
      <c r="EE11" s="72" t="s">
        <v>2212</v>
      </c>
      <c r="EF11" s="72"/>
      <c r="EG11" s="72"/>
      <c r="EH11" s="72" t="s">
        <v>2213</v>
      </c>
      <c r="EI11" s="72"/>
      <c r="EJ11" s="72"/>
      <c r="EK11" s="92" t="s">
        <v>2214</v>
      </c>
      <c r="EL11" s="92"/>
      <c r="EM11" s="92"/>
      <c r="EN11" s="72" t="s">
        <v>2215</v>
      </c>
      <c r="EO11" s="72"/>
      <c r="EP11" s="72"/>
      <c r="EQ11" s="72" t="s">
        <v>2216</v>
      </c>
      <c r="ER11" s="72"/>
      <c r="ES11" s="96"/>
      <c r="ET11" s="72" t="s">
        <v>2217</v>
      </c>
      <c r="EU11" s="72"/>
      <c r="EV11" s="72"/>
      <c r="EW11" s="72" t="s">
        <v>2218</v>
      </c>
      <c r="EX11" s="72"/>
      <c r="EY11" s="72"/>
      <c r="EZ11" s="72" t="s">
        <v>2219</v>
      </c>
      <c r="FA11" s="72"/>
      <c r="FB11" s="72"/>
      <c r="FC11" s="72" t="s">
        <v>2220</v>
      </c>
      <c r="FD11" s="72"/>
      <c r="FE11" s="72"/>
      <c r="FF11" s="72" t="s">
        <v>2342</v>
      </c>
      <c r="FG11" s="72"/>
      <c r="FH11" s="72"/>
      <c r="FI11" s="72" t="s">
        <v>2221</v>
      </c>
      <c r="FJ11" s="72"/>
      <c r="FK11" s="72"/>
      <c r="FL11" s="72" t="s">
        <v>2222</v>
      </c>
      <c r="FM11" s="72"/>
      <c r="FN11" s="72"/>
      <c r="FO11" s="72" t="s">
        <v>2223</v>
      </c>
      <c r="FP11" s="72"/>
      <c r="FQ11" s="72"/>
      <c r="FR11" s="72" t="s">
        <v>2224</v>
      </c>
      <c r="FS11" s="72"/>
      <c r="FT11" s="72"/>
      <c r="FU11" s="72" t="s">
        <v>2225</v>
      </c>
      <c r="FV11" s="72"/>
      <c r="FW11" s="96"/>
      <c r="FX11" s="103" t="s">
        <v>2226</v>
      </c>
      <c r="FY11" s="104"/>
      <c r="FZ11" s="105"/>
      <c r="GA11" s="103" t="s">
        <v>2227</v>
      </c>
      <c r="GB11" s="104"/>
      <c r="GC11" s="105"/>
      <c r="GD11" s="103" t="s">
        <v>2228</v>
      </c>
      <c r="GE11" s="104"/>
      <c r="GF11" s="105"/>
      <c r="GG11" s="103" t="s">
        <v>2229</v>
      </c>
      <c r="GH11" s="104"/>
      <c r="GI11" s="105"/>
      <c r="GJ11" s="103" t="s">
        <v>2343</v>
      </c>
      <c r="GK11" s="104"/>
      <c r="GL11" s="104"/>
      <c r="GM11" s="92" t="s">
        <v>2230</v>
      </c>
      <c r="GN11" s="92"/>
      <c r="GO11" s="92"/>
      <c r="GP11" s="104" t="s">
        <v>2231</v>
      </c>
      <c r="GQ11" s="104"/>
      <c r="GR11" s="105"/>
      <c r="GS11" s="103" t="s">
        <v>2232</v>
      </c>
      <c r="GT11" s="104"/>
      <c r="GU11" s="105"/>
      <c r="GV11" s="103" t="s">
        <v>2233</v>
      </c>
      <c r="GW11" s="104"/>
      <c r="GX11" s="105"/>
      <c r="GY11" s="103" t="s">
        <v>2234</v>
      </c>
      <c r="GZ11" s="104"/>
      <c r="HA11" s="105"/>
      <c r="HB11" s="103" t="s">
        <v>2344</v>
      </c>
      <c r="HC11" s="104"/>
      <c r="HD11" s="105"/>
      <c r="HE11" s="103" t="s">
        <v>2345</v>
      </c>
      <c r="HF11" s="104"/>
      <c r="HG11" s="105"/>
      <c r="HH11" s="103" t="s">
        <v>2346</v>
      </c>
      <c r="HI11" s="104"/>
      <c r="HJ11" s="105"/>
      <c r="HK11" s="103" t="s">
        <v>2347</v>
      </c>
      <c r="HL11" s="104"/>
      <c r="HM11" s="105"/>
      <c r="HN11" s="103" t="s">
        <v>2348</v>
      </c>
      <c r="HO11" s="104"/>
      <c r="HP11" s="105"/>
      <c r="HQ11" s="103" t="s">
        <v>2349</v>
      </c>
      <c r="HR11" s="104"/>
      <c r="HS11" s="105"/>
      <c r="HT11" s="103" t="s">
        <v>2350</v>
      </c>
      <c r="HU11" s="104"/>
      <c r="HV11" s="105"/>
      <c r="HW11" s="103" t="s">
        <v>2351</v>
      </c>
      <c r="HX11" s="104"/>
      <c r="HY11" s="105"/>
      <c r="HZ11" s="103" t="s">
        <v>2352</v>
      </c>
      <c r="IA11" s="104"/>
      <c r="IB11" s="105"/>
      <c r="IC11" s="103" t="s">
        <v>2353</v>
      </c>
      <c r="ID11" s="104"/>
      <c r="IE11" s="105"/>
      <c r="IF11" s="103" t="s">
        <v>2235</v>
      </c>
      <c r="IG11" s="104"/>
      <c r="IH11" s="105"/>
      <c r="II11" s="103" t="s">
        <v>2236</v>
      </c>
      <c r="IJ11" s="104"/>
      <c r="IK11" s="105"/>
      <c r="IL11" s="103" t="s">
        <v>2237</v>
      </c>
      <c r="IM11" s="104"/>
      <c r="IN11" s="105"/>
      <c r="IO11" s="103" t="s">
        <v>2238</v>
      </c>
      <c r="IP11" s="104"/>
      <c r="IQ11" s="105"/>
      <c r="IR11" s="103" t="s">
        <v>2354</v>
      </c>
      <c r="IS11" s="104"/>
      <c r="IT11" s="105"/>
      <c r="IU11" s="103" t="s">
        <v>2239</v>
      </c>
      <c r="IV11" s="104"/>
      <c r="IW11" s="105"/>
      <c r="IX11" s="103" t="s">
        <v>2240</v>
      </c>
      <c r="IY11" s="104"/>
      <c r="IZ11" s="105"/>
      <c r="JA11" s="103" t="s">
        <v>2241</v>
      </c>
      <c r="JB11" s="104"/>
      <c r="JC11" s="105"/>
      <c r="JD11" s="103" t="s">
        <v>2242</v>
      </c>
      <c r="JE11" s="104"/>
      <c r="JF11" s="104"/>
      <c r="JG11" s="92" t="s">
        <v>2243</v>
      </c>
      <c r="JH11" s="92"/>
      <c r="JI11" s="92"/>
      <c r="JJ11" s="92" t="s">
        <v>2381</v>
      </c>
      <c r="JK11" s="92"/>
      <c r="JL11" s="92"/>
      <c r="JM11" s="92" t="s">
        <v>2382</v>
      </c>
      <c r="JN11" s="92"/>
      <c r="JO11" s="92"/>
      <c r="JP11" s="92" t="s">
        <v>2383</v>
      </c>
      <c r="JQ11" s="92"/>
      <c r="JR11" s="92"/>
      <c r="JS11" s="92" t="s">
        <v>2384</v>
      </c>
      <c r="JT11" s="92"/>
      <c r="JU11" s="92"/>
      <c r="JV11" s="92" t="s">
        <v>2385</v>
      </c>
      <c r="JW11" s="92"/>
      <c r="JX11" s="92"/>
      <c r="JY11" s="92" t="s">
        <v>2386</v>
      </c>
      <c r="JZ11" s="92"/>
      <c r="KA11" s="92"/>
      <c r="KB11" s="92" t="s">
        <v>2387</v>
      </c>
      <c r="KC11" s="92"/>
      <c r="KD11" s="92"/>
      <c r="KE11" s="92" t="s">
        <v>2388</v>
      </c>
      <c r="KF11" s="92"/>
      <c r="KG11" s="92"/>
      <c r="KH11" s="92" t="s">
        <v>2389</v>
      </c>
      <c r="KI11" s="92"/>
      <c r="KJ11" s="92"/>
      <c r="KK11" s="92" t="s">
        <v>2390</v>
      </c>
      <c r="KL11" s="92"/>
      <c r="KM11" s="92"/>
      <c r="KN11" s="92" t="s">
        <v>2391</v>
      </c>
      <c r="KO11" s="92"/>
      <c r="KP11" s="92"/>
      <c r="KQ11" s="92" t="s">
        <v>2392</v>
      </c>
      <c r="KR11" s="92"/>
      <c r="KS11" s="92"/>
      <c r="KT11" s="92" t="s">
        <v>2393</v>
      </c>
      <c r="KU11" s="92"/>
      <c r="KV11" s="92"/>
      <c r="KW11" s="105" t="s">
        <v>2244</v>
      </c>
      <c r="KX11" s="92"/>
      <c r="KY11" s="92"/>
      <c r="KZ11" s="92" t="s">
        <v>2245</v>
      </c>
      <c r="LA11" s="92"/>
      <c r="LB11" s="92"/>
      <c r="LC11" s="92" t="s">
        <v>2246</v>
      </c>
      <c r="LD11" s="92"/>
      <c r="LE11" s="92"/>
      <c r="LF11" s="92" t="s">
        <v>2355</v>
      </c>
      <c r="LG11" s="92"/>
      <c r="LH11" s="92"/>
      <c r="LI11" s="92" t="s">
        <v>2247</v>
      </c>
      <c r="LJ11" s="92"/>
      <c r="LK11" s="92"/>
      <c r="LL11" s="92" t="s">
        <v>2248</v>
      </c>
      <c r="LM11" s="92"/>
      <c r="LN11" s="92"/>
      <c r="LO11" s="92" t="s">
        <v>2249</v>
      </c>
      <c r="LP11" s="92"/>
      <c r="LQ11" s="92"/>
      <c r="LR11" s="92" t="s">
        <v>2250</v>
      </c>
      <c r="LS11" s="92"/>
      <c r="LT11" s="92"/>
      <c r="LU11" s="92" t="s">
        <v>2251</v>
      </c>
      <c r="LV11" s="92"/>
      <c r="LW11" s="92"/>
      <c r="LX11" s="92" t="s">
        <v>2252</v>
      </c>
      <c r="LY11" s="92"/>
      <c r="LZ11" s="92"/>
      <c r="MA11" s="92" t="s">
        <v>2253</v>
      </c>
      <c r="MB11" s="92"/>
      <c r="MC11" s="92"/>
      <c r="MD11" s="92" t="s">
        <v>2254</v>
      </c>
      <c r="ME11" s="92"/>
      <c r="MF11" s="103"/>
      <c r="MG11" s="92" t="s">
        <v>2255</v>
      </c>
      <c r="MH11" s="92"/>
      <c r="MI11" s="92"/>
      <c r="MJ11" s="92" t="s">
        <v>2394</v>
      </c>
      <c r="MK11" s="92"/>
      <c r="ML11" s="92"/>
      <c r="MM11" s="92" t="s">
        <v>2395</v>
      </c>
      <c r="MN11" s="92"/>
      <c r="MO11" s="92"/>
      <c r="MP11" s="105" t="s">
        <v>2256</v>
      </c>
      <c r="MQ11" s="92"/>
      <c r="MR11" s="92"/>
      <c r="MS11" s="92" t="s">
        <v>2257</v>
      </c>
      <c r="MT11" s="92"/>
      <c r="MU11" s="92"/>
      <c r="MV11" s="92" t="s">
        <v>2258</v>
      </c>
      <c r="MW11" s="92"/>
      <c r="MX11" s="92"/>
      <c r="MY11" s="92" t="s">
        <v>2356</v>
      </c>
      <c r="MZ11" s="92"/>
      <c r="NA11" s="92"/>
      <c r="NB11" s="92" t="s">
        <v>2259</v>
      </c>
      <c r="NC11" s="92"/>
      <c r="ND11" s="92"/>
      <c r="NE11" s="92" t="s">
        <v>2260</v>
      </c>
      <c r="NF11" s="92"/>
      <c r="NG11" s="92"/>
      <c r="NH11" s="92" t="s">
        <v>2261</v>
      </c>
      <c r="NI11" s="92"/>
      <c r="NJ11" s="92"/>
      <c r="NK11" s="127" t="s">
        <v>2262</v>
      </c>
      <c r="NL11" s="128"/>
      <c r="NM11" s="129"/>
      <c r="NN11" s="127" t="s">
        <v>2263</v>
      </c>
      <c r="NO11" s="128"/>
      <c r="NP11" s="129"/>
      <c r="NQ11" s="127" t="s">
        <v>2264</v>
      </c>
      <c r="NR11" s="128"/>
      <c r="NS11" s="129"/>
      <c r="NT11" s="127" t="s">
        <v>2265</v>
      </c>
      <c r="NU11" s="128"/>
      <c r="NV11" s="129"/>
      <c r="NW11" s="127" t="s">
        <v>2266</v>
      </c>
      <c r="NX11" s="128"/>
      <c r="NY11" s="129"/>
      <c r="NZ11" s="127" t="s">
        <v>2267</v>
      </c>
      <c r="OA11" s="128"/>
      <c r="OB11" s="129"/>
      <c r="OC11" s="127" t="s">
        <v>2357</v>
      </c>
      <c r="OD11" s="128"/>
      <c r="OE11" s="129"/>
      <c r="OF11" s="127" t="s">
        <v>2268</v>
      </c>
      <c r="OG11" s="128"/>
      <c r="OH11" s="129"/>
      <c r="OI11" s="127" t="s">
        <v>2269</v>
      </c>
      <c r="OJ11" s="128"/>
      <c r="OK11" s="129"/>
      <c r="OL11" s="127" t="s">
        <v>2270</v>
      </c>
      <c r="OM11" s="128"/>
      <c r="ON11" s="129"/>
      <c r="OO11" s="127" t="s">
        <v>2271</v>
      </c>
      <c r="OP11" s="128"/>
      <c r="OQ11" s="129"/>
      <c r="OR11" s="127" t="s">
        <v>2272</v>
      </c>
      <c r="OS11" s="128"/>
      <c r="OT11" s="129"/>
      <c r="OU11" s="103" t="s">
        <v>2273</v>
      </c>
      <c r="OV11" s="104"/>
      <c r="OW11" s="105"/>
      <c r="OX11" s="103" t="s">
        <v>2274</v>
      </c>
      <c r="OY11" s="104"/>
      <c r="OZ11" s="105"/>
      <c r="PA11" s="103" t="s">
        <v>2275</v>
      </c>
      <c r="PB11" s="104"/>
      <c r="PC11" s="105"/>
      <c r="PD11" s="127" t="s">
        <v>2276</v>
      </c>
      <c r="PE11" s="128"/>
      <c r="PF11" s="129"/>
      <c r="PG11" s="127" t="s">
        <v>2358</v>
      </c>
      <c r="PH11" s="128"/>
      <c r="PI11" s="129"/>
      <c r="PJ11" s="103" t="s">
        <v>2277</v>
      </c>
      <c r="PK11" s="104"/>
      <c r="PL11" s="105"/>
      <c r="PM11" s="103" t="s">
        <v>2278</v>
      </c>
      <c r="PN11" s="104"/>
      <c r="PO11" s="105"/>
      <c r="PP11" s="103" t="s">
        <v>2279</v>
      </c>
      <c r="PQ11" s="104"/>
      <c r="PR11" s="105"/>
      <c r="PS11" s="105" t="s">
        <v>2280</v>
      </c>
      <c r="PT11" s="92"/>
      <c r="PU11" s="92"/>
      <c r="PV11" s="92" t="s">
        <v>2281</v>
      </c>
      <c r="PW11" s="92"/>
      <c r="PX11" s="92"/>
      <c r="PY11" s="141" t="s">
        <v>2282</v>
      </c>
      <c r="PZ11" s="142"/>
      <c r="QA11" s="143"/>
      <c r="QB11" s="92" t="s">
        <v>2283</v>
      </c>
      <c r="QC11" s="92"/>
      <c r="QD11" s="92"/>
      <c r="QE11" s="92" t="s">
        <v>2284</v>
      </c>
      <c r="QF11" s="92"/>
      <c r="QG11" s="92"/>
      <c r="QH11" s="92" t="s">
        <v>2285</v>
      </c>
      <c r="QI11" s="92"/>
      <c r="QJ11" s="92"/>
      <c r="QK11" s="92" t="s">
        <v>2359</v>
      </c>
      <c r="QL11" s="92"/>
      <c r="QM11" s="92"/>
      <c r="QN11" s="92" t="s">
        <v>2286</v>
      </c>
      <c r="QO11" s="92"/>
      <c r="QP11" s="92"/>
      <c r="QQ11" s="92" t="s">
        <v>2287</v>
      </c>
      <c r="QR11" s="92"/>
      <c r="QS11" s="92"/>
      <c r="QT11" s="127" t="s">
        <v>2288</v>
      </c>
      <c r="QU11" s="128"/>
      <c r="QV11" s="129"/>
      <c r="QW11" s="127" t="s">
        <v>2289</v>
      </c>
      <c r="QX11" s="128"/>
      <c r="QY11" s="129"/>
      <c r="QZ11" s="127" t="s">
        <v>2290</v>
      </c>
      <c r="RA11" s="128"/>
      <c r="RB11" s="128"/>
      <c r="RC11" s="92" t="s">
        <v>2360</v>
      </c>
      <c r="RD11" s="92"/>
      <c r="RE11" s="92"/>
      <c r="RF11" s="127" t="s">
        <v>2361</v>
      </c>
      <c r="RG11" s="128"/>
      <c r="RH11" s="129"/>
      <c r="RI11" s="127" t="s">
        <v>2362</v>
      </c>
      <c r="RJ11" s="128"/>
      <c r="RK11" s="129"/>
      <c r="RL11" s="127" t="s">
        <v>2363</v>
      </c>
      <c r="RM11" s="128"/>
      <c r="RN11" s="129"/>
      <c r="RO11" s="127" t="s">
        <v>2364</v>
      </c>
      <c r="RP11" s="128"/>
      <c r="RQ11" s="129"/>
      <c r="RR11" s="127" t="s">
        <v>2365</v>
      </c>
      <c r="RS11" s="128"/>
      <c r="RT11" s="129"/>
      <c r="RU11" s="127" t="s">
        <v>2366</v>
      </c>
      <c r="RV11" s="128"/>
      <c r="RW11" s="129"/>
      <c r="RX11" s="127" t="s">
        <v>2367</v>
      </c>
      <c r="RY11" s="128"/>
      <c r="RZ11" s="129"/>
      <c r="SA11" s="127" t="s">
        <v>2368</v>
      </c>
      <c r="SB11" s="128"/>
      <c r="SC11" s="128"/>
      <c r="SD11" s="128" t="s">
        <v>2369</v>
      </c>
      <c r="SE11" s="128"/>
      <c r="SF11" s="128"/>
      <c r="SG11" s="128" t="s">
        <v>2291</v>
      </c>
      <c r="SH11" s="128"/>
      <c r="SI11" s="128"/>
      <c r="SJ11" s="128" t="s">
        <v>2292</v>
      </c>
      <c r="SK11" s="128"/>
      <c r="SL11" s="128"/>
      <c r="SM11" s="92" t="s">
        <v>2293</v>
      </c>
      <c r="SN11" s="92"/>
      <c r="SO11" s="92"/>
      <c r="SP11" s="92" t="s">
        <v>2294</v>
      </c>
      <c r="SQ11" s="92"/>
      <c r="SR11" s="92"/>
      <c r="SS11" s="92" t="s">
        <v>2370</v>
      </c>
      <c r="ST11" s="92"/>
      <c r="SU11" s="92"/>
      <c r="SV11" s="92" t="s">
        <v>2295</v>
      </c>
      <c r="SW11" s="92"/>
      <c r="SX11" s="92"/>
      <c r="SY11" s="92" t="s">
        <v>2296</v>
      </c>
      <c r="SZ11" s="92"/>
      <c r="TA11" s="92"/>
      <c r="TB11" s="92" t="s">
        <v>2297</v>
      </c>
      <c r="TC11" s="92"/>
      <c r="TD11" s="92"/>
      <c r="TE11" s="92" t="s">
        <v>2298</v>
      </c>
      <c r="TF11" s="92"/>
      <c r="TG11" s="92"/>
      <c r="TH11" s="92" t="s">
        <v>2299</v>
      </c>
      <c r="TI11" s="92"/>
      <c r="TJ11" s="92"/>
      <c r="TK11" s="92" t="s">
        <v>2300</v>
      </c>
      <c r="TL11" s="92"/>
      <c r="TM11" s="92"/>
      <c r="TN11" s="92" t="s">
        <v>2301</v>
      </c>
      <c r="TO11" s="92"/>
      <c r="TP11" s="92"/>
      <c r="TQ11" s="92" t="s">
        <v>2396</v>
      </c>
      <c r="TR11" s="92"/>
      <c r="TS11" s="92"/>
      <c r="TT11" s="92" t="s">
        <v>2397</v>
      </c>
      <c r="TU11" s="92"/>
      <c r="TV11" s="92"/>
      <c r="TW11" s="92" t="s">
        <v>2398</v>
      </c>
      <c r="TX11" s="92"/>
      <c r="TY11" s="92"/>
      <c r="TZ11" s="103" t="s">
        <v>2399</v>
      </c>
      <c r="UA11" s="113"/>
      <c r="UB11" s="114"/>
      <c r="UC11" s="105" t="s">
        <v>2302</v>
      </c>
      <c r="UD11" s="92"/>
      <c r="UE11" s="92"/>
      <c r="UF11" s="92" t="s">
        <v>2303</v>
      </c>
      <c r="UG11" s="92"/>
      <c r="UH11" s="92"/>
      <c r="UI11" s="92" t="s">
        <v>2304</v>
      </c>
      <c r="UJ11" s="92"/>
      <c r="UK11" s="92"/>
      <c r="UL11" s="92" t="s">
        <v>2371</v>
      </c>
      <c r="UM11" s="92"/>
      <c r="UN11" s="92"/>
      <c r="UO11" s="92" t="s">
        <v>2305</v>
      </c>
      <c r="UP11" s="92"/>
      <c r="UQ11" s="92"/>
      <c r="UR11" s="92" t="s">
        <v>2306</v>
      </c>
      <c r="US11" s="92"/>
      <c r="UT11" s="92"/>
      <c r="UU11" s="92" t="s">
        <v>2307</v>
      </c>
      <c r="UV11" s="92"/>
      <c r="UW11" s="92"/>
      <c r="UX11" s="92" t="s">
        <v>2308</v>
      </c>
      <c r="UY11" s="92"/>
      <c r="UZ11" s="92"/>
      <c r="VA11" s="92" t="s">
        <v>2309</v>
      </c>
      <c r="VB11" s="92"/>
      <c r="VC11" s="92"/>
      <c r="VD11" s="92" t="s">
        <v>2310</v>
      </c>
      <c r="VE11" s="92"/>
      <c r="VF11" s="92"/>
      <c r="VG11" s="92" t="s">
        <v>2311</v>
      </c>
      <c r="VH11" s="92"/>
      <c r="VI11" s="92"/>
      <c r="VJ11" s="92" t="s">
        <v>2312</v>
      </c>
      <c r="VK11" s="92"/>
      <c r="VL11" s="92"/>
      <c r="VM11" s="92" t="s">
        <v>2313</v>
      </c>
      <c r="VN11" s="92"/>
      <c r="VO11" s="92"/>
      <c r="VP11" s="92" t="s">
        <v>2372</v>
      </c>
      <c r="VQ11" s="92"/>
      <c r="VR11" s="92"/>
      <c r="VS11" s="92" t="s">
        <v>2314</v>
      </c>
      <c r="VT11" s="92"/>
      <c r="VU11" s="92"/>
      <c r="VV11" s="92" t="s">
        <v>2315</v>
      </c>
      <c r="VW11" s="92"/>
      <c r="VX11" s="92"/>
      <c r="VY11" s="92" t="s">
        <v>2316</v>
      </c>
      <c r="VZ11" s="92"/>
      <c r="WA11" s="103"/>
      <c r="WB11" s="92" t="s">
        <v>2317</v>
      </c>
      <c r="WC11" s="92"/>
      <c r="WD11" s="103"/>
      <c r="WE11" s="92" t="s">
        <v>2318</v>
      </c>
      <c r="WF11" s="92"/>
      <c r="WG11" s="103"/>
      <c r="WH11" s="92" t="s">
        <v>2319</v>
      </c>
      <c r="WI11" s="92"/>
      <c r="WJ11" s="103"/>
      <c r="WK11" s="103" t="s">
        <v>2320</v>
      </c>
      <c r="WL11" s="113"/>
      <c r="WM11" s="113"/>
      <c r="WN11" s="103" t="s">
        <v>2321</v>
      </c>
      <c r="WO11" s="104"/>
      <c r="WP11" s="105"/>
      <c r="WQ11" s="103" t="s">
        <v>2322</v>
      </c>
      <c r="WR11" s="104"/>
      <c r="WS11" s="105"/>
      <c r="WT11" s="103" t="s">
        <v>2373</v>
      </c>
      <c r="WU11" s="104"/>
      <c r="WV11" s="105"/>
      <c r="WW11" s="103" t="s">
        <v>2323</v>
      </c>
      <c r="WX11" s="104"/>
      <c r="WY11" s="105"/>
      <c r="WZ11" s="103" t="s">
        <v>2324</v>
      </c>
      <c r="XA11" s="104"/>
      <c r="XB11" s="105"/>
      <c r="XC11" s="103" t="s">
        <v>2325</v>
      </c>
      <c r="XD11" s="104"/>
      <c r="XE11" s="105"/>
      <c r="XF11" s="103" t="s">
        <v>2326</v>
      </c>
      <c r="XG11" s="104"/>
      <c r="XH11" s="105"/>
      <c r="XI11" s="103" t="s">
        <v>2327</v>
      </c>
      <c r="XJ11" s="104"/>
      <c r="XK11" s="105"/>
      <c r="XL11" s="103" t="s">
        <v>2328</v>
      </c>
      <c r="XM11" s="104"/>
      <c r="XN11" s="105"/>
      <c r="XO11" s="103" t="s">
        <v>2329</v>
      </c>
      <c r="XP11" s="104"/>
      <c r="XQ11" s="105"/>
      <c r="XR11" s="103" t="s">
        <v>2330</v>
      </c>
      <c r="XS11" s="104"/>
      <c r="XT11" s="105"/>
      <c r="XU11" s="103" t="s">
        <v>2331</v>
      </c>
      <c r="XV11" s="104"/>
      <c r="XW11" s="105"/>
      <c r="XX11" s="103" t="s">
        <v>2374</v>
      </c>
      <c r="XY11" s="104"/>
      <c r="XZ11" s="105"/>
      <c r="YA11" s="103" t="s">
        <v>2332</v>
      </c>
      <c r="YB11" s="104"/>
      <c r="YC11" s="105"/>
      <c r="YD11" s="103" t="s">
        <v>2333</v>
      </c>
      <c r="YE11" s="104"/>
      <c r="YF11" s="105"/>
      <c r="YG11" s="103" t="s">
        <v>2334</v>
      </c>
      <c r="YH11" s="104"/>
      <c r="YI11" s="105"/>
      <c r="YJ11" s="103" t="s">
        <v>2335</v>
      </c>
      <c r="YK11" s="104"/>
      <c r="YL11" s="105"/>
      <c r="YM11" s="103" t="s">
        <v>2336</v>
      </c>
      <c r="YN11" s="104"/>
      <c r="YO11" s="104"/>
      <c r="YP11" s="92" t="s">
        <v>2400</v>
      </c>
      <c r="YQ11" s="92"/>
      <c r="YR11" s="92"/>
      <c r="YS11" s="92" t="s">
        <v>2401</v>
      </c>
      <c r="YT11" s="92"/>
      <c r="YU11" s="92"/>
      <c r="YV11" s="92" t="s">
        <v>2402</v>
      </c>
      <c r="YW11" s="92"/>
      <c r="YX11" s="92"/>
      <c r="YY11" s="92" t="s">
        <v>2403</v>
      </c>
      <c r="YZ11" s="92"/>
      <c r="ZA11" s="92"/>
      <c r="ZB11" s="92" t="s">
        <v>2404</v>
      </c>
      <c r="ZC11" s="92"/>
      <c r="ZD11" s="92"/>
      <c r="ZE11" s="92" t="s">
        <v>2405</v>
      </c>
      <c r="ZF11" s="92"/>
      <c r="ZG11" s="92"/>
      <c r="ZH11" s="92" t="s">
        <v>2406</v>
      </c>
      <c r="ZI11" s="92"/>
      <c r="ZJ11" s="92"/>
      <c r="ZK11" s="92" t="s">
        <v>2407</v>
      </c>
      <c r="ZL11" s="92"/>
      <c r="ZM11" s="92"/>
      <c r="ZN11" s="92" t="s">
        <v>2408</v>
      </c>
      <c r="ZO11" s="92"/>
      <c r="ZP11" s="92"/>
      <c r="ZQ11" s="92" t="s">
        <v>2409</v>
      </c>
      <c r="ZR11" s="92"/>
      <c r="ZS11" s="92"/>
      <c r="ZT11" s="92" t="s">
        <v>2410</v>
      </c>
      <c r="ZU11" s="92"/>
      <c r="ZV11" s="92"/>
      <c r="ZW11" s="92" t="s">
        <v>2411</v>
      </c>
      <c r="ZX11" s="92"/>
      <c r="ZY11" s="92"/>
      <c r="ZZ11" s="92" t="s">
        <v>2412</v>
      </c>
      <c r="AAA11" s="92"/>
      <c r="AAB11" s="92"/>
      <c r="AAC11" s="92" t="s">
        <v>2413</v>
      </c>
      <c r="AAD11" s="92"/>
      <c r="AAE11" s="92"/>
    </row>
    <row r="12" spans="1:707" ht="124.9" customHeight="1" thickBot="1" x14ac:dyDescent="0.3">
      <c r="A12" s="82"/>
      <c r="B12" s="82"/>
      <c r="C12" s="90" t="s">
        <v>2414</v>
      </c>
      <c r="D12" s="91"/>
      <c r="E12" s="98"/>
      <c r="F12" s="90" t="s">
        <v>2418</v>
      </c>
      <c r="G12" s="91"/>
      <c r="H12" s="98"/>
      <c r="I12" s="90" t="s">
        <v>2422</v>
      </c>
      <c r="J12" s="91"/>
      <c r="K12" s="98"/>
      <c r="L12" s="90" t="s">
        <v>2424</v>
      </c>
      <c r="M12" s="91"/>
      <c r="N12" s="98"/>
      <c r="O12" s="90" t="s">
        <v>2428</v>
      </c>
      <c r="P12" s="91"/>
      <c r="Q12" s="98"/>
      <c r="R12" s="90" t="s">
        <v>2432</v>
      </c>
      <c r="S12" s="91"/>
      <c r="T12" s="98"/>
      <c r="U12" s="90" t="s">
        <v>2433</v>
      </c>
      <c r="V12" s="91"/>
      <c r="W12" s="98"/>
      <c r="X12" s="90" t="s">
        <v>2437</v>
      </c>
      <c r="Y12" s="91"/>
      <c r="Z12" s="98"/>
      <c r="AA12" s="90" t="s">
        <v>2441</v>
      </c>
      <c r="AB12" s="91"/>
      <c r="AC12" s="98"/>
      <c r="AD12" s="90" t="s">
        <v>2445</v>
      </c>
      <c r="AE12" s="91"/>
      <c r="AF12" s="98"/>
      <c r="AG12" s="90" t="s">
        <v>2449</v>
      </c>
      <c r="AH12" s="91"/>
      <c r="AI12" s="98"/>
      <c r="AJ12" s="90" t="s">
        <v>2453</v>
      </c>
      <c r="AK12" s="91"/>
      <c r="AL12" s="98"/>
      <c r="AM12" s="90" t="s">
        <v>2457</v>
      </c>
      <c r="AN12" s="91"/>
      <c r="AO12" s="98"/>
      <c r="AP12" s="121" t="s">
        <v>2461</v>
      </c>
      <c r="AQ12" s="122"/>
      <c r="AR12" s="123"/>
      <c r="AS12" s="144" t="s">
        <v>2465</v>
      </c>
      <c r="AT12" s="145"/>
      <c r="AU12" s="146"/>
      <c r="AV12" s="121" t="s">
        <v>2469</v>
      </c>
      <c r="AW12" s="122"/>
      <c r="AX12" s="123"/>
      <c r="AY12" s="90" t="s">
        <v>2473</v>
      </c>
      <c r="AZ12" s="91"/>
      <c r="BA12" s="98"/>
      <c r="BB12" s="90" t="s">
        <v>2477</v>
      </c>
      <c r="BC12" s="91"/>
      <c r="BD12" s="98"/>
      <c r="BE12" s="90" t="s">
        <v>2480</v>
      </c>
      <c r="BF12" s="91"/>
      <c r="BG12" s="98"/>
      <c r="BH12" s="90" t="s">
        <v>2484</v>
      </c>
      <c r="BI12" s="91"/>
      <c r="BJ12" s="98"/>
      <c r="BK12" s="90" t="s">
        <v>2488</v>
      </c>
      <c r="BL12" s="91"/>
      <c r="BM12" s="98"/>
      <c r="BN12" s="90" t="s">
        <v>2491</v>
      </c>
      <c r="BO12" s="91"/>
      <c r="BP12" s="98"/>
      <c r="BQ12" s="90" t="s">
        <v>2495</v>
      </c>
      <c r="BR12" s="91"/>
      <c r="BS12" s="98"/>
      <c r="BT12" s="90" t="s">
        <v>2499</v>
      </c>
      <c r="BU12" s="91"/>
      <c r="BV12" s="98"/>
      <c r="BW12" s="90" t="s">
        <v>2503</v>
      </c>
      <c r="BX12" s="91"/>
      <c r="BY12" s="98"/>
      <c r="BZ12" s="90" t="s">
        <v>2504</v>
      </c>
      <c r="CA12" s="91"/>
      <c r="CB12" s="98"/>
      <c r="CC12" s="90" t="s">
        <v>2505</v>
      </c>
      <c r="CD12" s="91"/>
      <c r="CE12" s="98"/>
      <c r="CF12" s="90" t="s">
        <v>2509</v>
      </c>
      <c r="CG12" s="91"/>
      <c r="CH12" s="98"/>
      <c r="CI12" s="90" t="s">
        <v>2513</v>
      </c>
      <c r="CJ12" s="91"/>
      <c r="CK12" s="98"/>
      <c r="CL12" s="90" t="s">
        <v>2517</v>
      </c>
      <c r="CM12" s="91"/>
      <c r="CN12" s="98"/>
      <c r="CO12" s="90" t="s">
        <v>2521</v>
      </c>
      <c r="CP12" s="91"/>
      <c r="CQ12" s="98"/>
      <c r="CR12" s="90" t="s">
        <v>2524</v>
      </c>
      <c r="CS12" s="91"/>
      <c r="CT12" s="98"/>
      <c r="CU12" s="90" t="s">
        <v>2528</v>
      </c>
      <c r="CV12" s="91"/>
      <c r="CW12" s="98"/>
      <c r="CX12" s="90" t="s">
        <v>2529</v>
      </c>
      <c r="CY12" s="91"/>
      <c r="CZ12" s="98"/>
      <c r="DA12" s="90" t="s">
        <v>2530</v>
      </c>
      <c r="DB12" s="91"/>
      <c r="DC12" s="98"/>
      <c r="DD12" s="90" t="s">
        <v>2534</v>
      </c>
      <c r="DE12" s="91"/>
      <c r="DF12" s="98"/>
      <c r="DG12" s="90" t="s">
        <v>2535</v>
      </c>
      <c r="DH12" s="91"/>
      <c r="DI12" s="98"/>
      <c r="DJ12" s="121" t="s">
        <v>1729</v>
      </c>
      <c r="DK12" s="122"/>
      <c r="DL12" s="123"/>
      <c r="DM12" s="90" t="s">
        <v>2538</v>
      </c>
      <c r="DN12" s="91"/>
      <c r="DO12" s="98"/>
      <c r="DP12" s="90" t="s">
        <v>2539</v>
      </c>
      <c r="DQ12" s="91"/>
      <c r="DR12" s="98"/>
      <c r="DS12" s="90" t="s">
        <v>2543</v>
      </c>
      <c r="DT12" s="91"/>
      <c r="DU12" s="98"/>
      <c r="DV12" s="90" t="s">
        <v>2547</v>
      </c>
      <c r="DW12" s="91"/>
      <c r="DX12" s="98"/>
      <c r="DY12" s="90" t="s">
        <v>2551</v>
      </c>
      <c r="DZ12" s="91"/>
      <c r="EA12" s="98"/>
      <c r="EB12" s="90" t="s">
        <v>2555</v>
      </c>
      <c r="EC12" s="91"/>
      <c r="ED12" s="98"/>
      <c r="EE12" s="90" t="s">
        <v>2559</v>
      </c>
      <c r="EF12" s="91"/>
      <c r="EG12" s="98"/>
      <c r="EH12" s="90" t="s">
        <v>2561</v>
      </c>
      <c r="EI12" s="91"/>
      <c r="EJ12" s="98"/>
      <c r="EK12" s="90" t="s">
        <v>2565</v>
      </c>
      <c r="EL12" s="91"/>
      <c r="EM12" s="98"/>
      <c r="EN12" s="90" t="s">
        <v>2568</v>
      </c>
      <c r="EO12" s="91"/>
      <c r="EP12" s="98"/>
      <c r="EQ12" s="121" t="s">
        <v>2569</v>
      </c>
      <c r="ER12" s="122"/>
      <c r="ES12" s="123"/>
      <c r="ET12" s="90" t="s">
        <v>2573</v>
      </c>
      <c r="EU12" s="91"/>
      <c r="EV12" s="98"/>
      <c r="EW12" s="121" t="s">
        <v>2575</v>
      </c>
      <c r="EX12" s="122"/>
      <c r="EY12" s="123"/>
      <c r="EZ12" s="90" t="s">
        <v>2576</v>
      </c>
      <c r="FA12" s="91"/>
      <c r="FB12" s="98"/>
      <c r="FC12" s="121" t="s">
        <v>2577</v>
      </c>
      <c r="FD12" s="122"/>
      <c r="FE12" s="123"/>
      <c r="FF12" s="90" t="s">
        <v>2579</v>
      </c>
      <c r="FG12" s="91"/>
      <c r="FH12" s="98"/>
      <c r="FI12" s="90" t="s">
        <v>2583</v>
      </c>
      <c r="FJ12" s="91"/>
      <c r="FK12" s="98"/>
      <c r="FL12" s="121" t="s">
        <v>2587</v>
      </c>
      <c r="FM12" s="122"/>
      <c r="FN12" s="123"/>
      <c r="FO12" s="90" t="s">
        <v>2591</v>
      </c>
      <c r="FP12" s="91"/>
      <c r="FQ12" s="98"/>
      <c r="FR12" s="90" t="s">
        <v>2595</v>
      </c>
      <c r="FS12" s="91"/>
      <c r="FT12" s="98"/>
      <c r="FU12" s="90" t="s">
        <v>2599</v>
      </c>
      <c r="FV12" s="91"/>
      <c r="FW12" s="98"/>
      <c r="FX12" s="90" t="s">
        <v>2603</v>
      </c>
      <c r="FY12" s="91"/>
      <c r="FZ12" s="98"/>
      <c r="GA12" s="90" t="s">
        <v>2606</v>
      </c>
      <c r="GB12" s="91"/>
      <c r="GC12" s="98"/>
      <c r="GD12" s="90" t="s">
        <v>2610</v>
      </c>
      <c r="GE12" s="91"/>
      <c r="GF12" s="98"/>
      <c r="GG12" s="90" t="s">
        <v>2614</v>
      </c>
      <c r="GH12" s="91"/>
      <c r="GI12" s="98"/>
      <c r="GJ12" s="121" t="s">
        <v>2618</v>
      </c>
      <c r="GK12" s="122"/>
      <c r="GL12" s="123"/>
      <c r="GM12" s="121" t="s">
        <v>2622</v>
      </c>
      <c r="GN12" s="122"/>
      <c r="GO12" s="123"/>
      <c r="GP12" s="90" t="s">
        <v>2626</v>
      </c>
      <c r="GQ12" s="91"/>
      <c r="GR12" s="98"/>
      <c r="GS12" s="121" t="s">
        <v>2627</v>
      </c>
      <c r="GT12" s="122"/>
      <c r="GU12" s="123"/>
      <c r="GV12" s="90" t="s">
        <v>2631</v>
      </c>
      <c r="GW12" s="91"/>
      <c r="GX12" s="98"/>
      <c r="GY12" s="90" t="s">
        <v>2635</v>
      </c>
      <c r="GZ12" s="91"/>
      <c r="HA12" s="98"/>
      <c r="HB12" s="90" t="s">
        <v>2639</v>
      </c>
      <c r="HC12" s="91"/>
      <c r="HD12" s="98"/>
      <c r="HE12" s="90" t="s">
        <v>2643</v>
      </c>
      <c r="HF12" s="91"/>
      <c r="HG12" s="98"/>
      <c r="HH12" s="90" t="s">
        <v>2647</v>
      </c>
      <c r="HI12" s="91"/>
      <c r="HJ12" s="98"/>
      <c r="HK12" s="90" t="s">
        <v>2651</v>
      </c>
      <c r="HL12" s="91"/>
      <c r="HM12" s="98"/>
      <c r="HN12" s="124" t="s">
        <v>2652</v>
      </c>
      <c r="HO12" s="125"/>
      <c r="HP12" s="126"/>
      <c r="HQ12" s="124" t="s">
        <v>2655</v>
      </c>
      <c r="HR12" s="125"/>
      <c r="HS12" s="126"/>
      <c r="HT12" s="124" t="s">
        <v>2658</v>
      </c>
      <c r="HU12" s="125"/>
      <c r="HV12" s="126"/>
      <c r="HW12" s="124" t="s">
        <v>2661</v>
      </c>
      <c r="HX12" s="125"/>
      <c r="HY12" s="126"/>
      <c r="HZ12" s="135" t="s">
        <v>2664</v>
      </c>
      <c r="IA12" s="136"/>
      <c r="IB12" s="137"/>
      <c r="IC12" s="124" t="s">
        <v>2667</v>
      </c>
      <c r="ID12" s="125"/>
      <c r="IE12" s="126"/>
      <c r="IF12" s="124" t="s">
        <v>2669</v>
      </c>
      <c r="IG12" s="125"/>
      <c r="IH12" s="126"/>
      <c r="II12" s="124" t="s">
        <v>2672</v>
      </c>
      <c r="IJ12" s="125"/>
      <c r="IK12" s="126"/>
      <c r="IL12" s="135" t="s">
        <v>2675</v>
      </c>
      <c r="IM12" s="169"/>
      <c r="IN12" s="49"/>
      <c r="IO12" s="135" t="s">
        <v>2676</v>
      </c>
      <c r="IP12" s="136"/>
      <c r="IQ12" s="137"/>
      <c r="IR12" s="135" t="s">
        <v>2680</v>
      </c>
      <c r="IS12" s="136"/>
      <c r="IT12" s="137"/>
      <c r="IU12" s="124" t="s">
        <v>2681</v>
      </c>
      <c r="IV12" s="125"/>
      <c r="IW12" s="126"/>
      <c r="IX12" s="135" t="s">
        <v>2683</v>
      </c>
      <c r="IY12" s="136"/>
      <c r="IZ12" s="137"/>
      <c r="JA12" s="135" t="s">
        <v>2684</v>
      </c>
      <c r="JB12" s="136"/>
      <c r="JC12" s="137"/>
      <c r="JD12" s="124" t="s">
        <v>2685</v>
      </c>
      <c r="JE12" s="125"/>
      <c r="JF12" s="126"/>
      <c r="JG12" s="124" t="s">
        <v>2689</v>
      </c>
      <c r="JH12" s="125"/>
      <c r="JI12" s="126"/>
      <c r="JJ12" s="124" t="s">
        <v>2692</v>
      </c>
      <c r="JK12" s="125"/>
      <c r="JL12" s="126"/>
      <c r="JM12" s="135" t="s">
        <v>2696</v>
      </c>
      <c r="JN12" s="136"/>
      <c r="JO12" s="137"/>
      <c r="JP12" s="124" t="s">
        <v>2700</v>
      </c>
      <c r="JQ12" s="125"/>
      <c r="JR12" s="126"/>
      <c r="JS12" s="124" t="s">
        <v>2701</v>
      </c>
      <c r="JT12" s="125"/>
      <c r="JU12" s="126"/>
      <c r="JV12" s="124" t="s">
        <v>2704</v>
      </c>
      <c r="JW12" s="125"/>
      <c r="JX12" s="126"/>
      <c r="JY12" s="166" t="s">
        <v>2709</v>
      </c>
      <c r="JZ12" s="80"/>
      <c r="KA12" s="79"/>
      <c r="KB12" s="90" t="s">
        <v>2710</v>
      </c>
      <c r="KC12" s="91"/>
      <c r="KD12" s="98"/>
      <c r="KE12" s="90" t="s">
        <v>2714</v>
      </c>
      <c r="KF12" s="91"/>
      <c r="KG12" s="98"/>
      <c r="KH12" s="90" t="s">
        <v>2715</v>
      </c>
      <c r="KI12" s="91"/>
      <c r="KJ12" s="98"/>
      <c r="KK12" s="90" t="s">
        <v>2716</v>
      </c>
      <c r="KL12" s="91"/>
      <c r="KM12" s="98"/>
      <c r="KN12" s="121" t="s">
        <v>2718</v>
      </c>
      <c r="KO12" s="122"/>
      <c r="KP12" s="123"/>
      <c r="KQ12" s="121" t="s">
        <v>2722</v>
      </c>
      <c r="KR12" s="122"/>
      <c r="KS12" s="123"/>
      <c r="KT12" s="90" t="s">
        <v>2724</v>
      </c>
      <c r="KU12" s="91"/>
      <c r="KV12" s="98"/>
      <c r="KW12" s="90" t="s">
        <v>2741</v>
      </c>
      <c r="KX12" s="91"/>
      <c r="KY12" s="98"/>
      <c r="KZ12" s="90" t="s">
        <v>2745</v>
      </c>
      <c r="LA12" s="91"/>
      <c r="LB12" s="98"/>
      <c r="LC12" s="124" t="s">
        <v>2749</v>
      </c>
      <c r="LD12" s="125"/>
      <c r="LE12" s="126"/>
      <c r="LF12" s="124" t="s">
        <v>2752</v>
      </c>
      <c r="LG12" s="125"/>
      <c r="LH12" s="126"/>
      <c r="LI12" s="124" t="s">
        <v>2755</v>
      </c>
      <c r="LJ12" s="125"/>
      <c r="LK12" s="126"/>
      <c r="LL12" s="124" t="s">
        <v>2758</v>
      </c>
      <c r="LM12" s="125"/>
      <c r="LN12" s="126"/>
      <c r="LO12" s="135" t="s">
        <v>2759</v>
      </c>
      <c r="LP12" s="136"/>
      <c r="LQ12" s="137"/>
      <c r="LR12" s="124" t="s">
        <v>2760</v>
      </c>
      <c r="LS12" s="125"/>
      <c r="LT12" s="126"/>
      <c r="LU12" s="124" t="s">
        <v>2763</v>
      </c>
      <c r="LV12" s="125"/>
      <c r="LW12" s="126"/>
      <c r="LX12" s="124" t="s">
        <v>2766</v>
      </c>
      <c r="LY12" s="125"/>
      <c r="LZ12" s="126"/>
      <c r="MA12" s="124" t="s">
        <v>2767</v>
      </c>
      <c r="MB12" s="125"/>
      <c r="MC12" s="126"/>
      <c r="MD12" s="135" t="s">
        <v>2770</v>
      </c>
      <c r="ME12" s="136"/>
      <c r="MF12" s="137"/>
      <c r="MG12" s="124" t="s">
        <v>2773</v>
      </c>
      <c r="MH12" s="125"/>
      <c r="MI12" s="126"/>
      <c r="MJ12" s="124" t="s">
        <v>2777</v>
      </c>
      <c r="MK12" s="125"/>
      <c r="ML12" s="125"/>
      <c r="MM12" s="78" t="s">
        <v>2647</v>
      </c>
      <c r="MN12" s="78"/>
      <c r="MO12" s="78"/>
      <c r="MP12" s="121" t="s">
        <v>2792</v>
      </c>
      <c r="MQ12" s="122"/>
      <c r="MR12" s="123"/>
      <c r="MS12" s="90" t="s">
        <v>2793</v>
      </c>
      <c r="MT12" s="91"/>
      <c r="MU12" s="98"/>
      <c r="MV12" s="90" t="s">
        <v>2797</v>
      </c>
      <c r="MW12" s="91"/>
      <c r="MX12" s="98"/>
      <c r="MY12" s="121" t="s">
        <v>2801</v>
      </c>
      <c r="MZ12" s="122"/>
      <c r="NA12" s="123"/>
      <c r="NB12" s="90" t="s">
        <v>2805</v>
      </c>
      <c r="NC12" s="91"/>
      <c r="ND12" s="98"/>
      <c r="NE12" s="90" t="s">
        <v>2806</v>
      </c>
      <c r="NF12" s="91"/>
      <c r="NG12" s="98"/>
      <c r="NH12" s="90" t="s">
        <v>2810</v>
      </c>
      <c r="NI12" s="91"/>
      <c r="NJ12" s="98"/>
      <c r="NK12" s="90" t="s">
        <v>2814</v>
      </c>
      <c r="NL12" s="91"/>
      <c r="NM12" s="98"/>
      <c r="NN12" s="90" t="s">
        <v>2815</v>
      </c>
      <c r="NO12" s="91"/>
      <c r="NP12" s="98"/>
      <c r="NQ12" s="90" t="s">
        <v>2819</v>
      </c>
      <c r="NR12" s="91"/>
      <c r="NS12" s="98"/>
      <c r="NT12" s="90" t="s">
        <v>2823</v>
      </c>
      <c r="NU12" s="91"/>
      <c r="NV12" s="98"/>
      <c r="NW12" s="90" t="s">
        <v>2827</v>
      </c>
      <c r="NX12" s="91"/>
      <c r="NY12" s="98"/>
      <c r="NZ12" s="90" t="s">
        <v>2831</v>
      </c>
      <c r="OA12" s="91"/>
      <c r="OB12" s="98"/>
      <c r="OC12" s="90" t="s">
        <v>2835</v>
      </c>
      <c r="OD12" s="91"/>
      <c r="OE12" s="98"/>
      <c r="OF12" s="90" t="s">
        <v>2839</v>
      </c>
      <c r="OG12" s="91"/>
      <c r="OH12" s="98"/>
      <c r="OI12" s="121" t="s">
        <v>2843</v>
      </c>
      <c r="OJ12" s="122"/>
      <c r="OK12" s="123"/>
      <c r="OL12" s="90" t="s">
        <v>2847</v>
      </c>
      <c r="OM12" s="91"/>
      <c r="ON12" s="98"/>
      <c r="OO12" s="90" t="s">
        <v>2851</v>
      </c>
      <c r="OP12" s="91"/>
      <c r="OQ12" s="98"/>
      <c r="OR12" s="124" t="s">
        <v>2855</v>
      </c>
      <c r="OS12" s="125"/>
      <c r="OT12" s="126"/>
      <c r="OU12" s="90" t="s">
        <v>2858</v>
      </c>
      <c r="OV12" s="91"/>
      <c r="OW12" s="98"/>
      <c r="OX12" s="124" t="s">
        <v>2862</v>
      </c>
      <c r="OY12" s="125"/>
      <c r="OZ12" s="126"/>
      <c r="PA12" s="124" t="s">
        <v>2865</v>
      </c>
      <c r="PB12" s="125"/>
      <c r="PC12" s="126"/>
      <c r="PD12" s="124" t="s">
        <v>2868</v>
      </c>
      <c r="PE12" s="125"/>
      <c r="PF12" s="126"/>
      <c r="PG12" s="124" t="s">
        <v>2871</v>
      </c>
      <c r="PH12" s="125"/>
      <c r="PI12" s="126"/>
      <c r="PJ12" s="124" t="s">
        <v>2874</v>
      </c>
      <c r="PK12" s="125"/>
      <c r="PL12" s="126"/>
      <c r="PM12" s="124" t="s">
        <v>2877</v>
      </c>
      <c r="PN12" s="125"/>
      <c r="PO12" s="126"/>
      <c r="PP12" s="124" t="s">
        <v>2878</v>
      </c>
      <c r="PQ12" s="125"/>
      <c r="PR12" s="126"/>
      <c r="PS12" s="90" t="s">
        <v>2881</v>
      </c>
      <c r="PT12" s="91"/>
      <c r="PU12" s="98"/>
      <c r="PV12" s="90" t="s">
        <v>2885</v>
      </c>
      <c r="PW12" s="91"/>
      <c r="PX12" s="98"/>
      <c r="PY12" s="90" t="s">
        <v>2887</v>
      </c>
      <c r="PZ12" s="91"/>
      <c r="QA12" s="98"/>
      <c r="QB12" s="90" t="s">
        <v>2891</v>
      </c>
      <c r="QC12" s="91"/>
      <c r="QD12" s="98"/>
      <c r="QE12" s="90" t="s">
        <v>2895</v>
      </c>
      <c r="QF12" s="91"/>
      <c r="QG12" s="98"/>
      <c r="QH12" s="90" t="s">
        <v>2899</v>
      </c>
      <c r="QI12" s="91"/>
      <c r="QJ12" s="98"/>
      <c r="QK12" s="90" t="s">
        <v>2903</v>
      </c>
      <c r="QL12" s="91"/>
      <c r="QM12" s="98"/>
      <c r="QN12" s="90" t="s">
        <v>2910</v>
      </c>
      <c r="QO12" s="91"/>
      <c r="QP12" s="98"/>
      <c r="QQ12" s="90" t="s">
        <v>2911</v>
      </c>
      <c r="QR12" s="91"/>
      <c r="QS12" s="98"/>
      <c r="QT12" s="90" t="s">
        <v>2914</v>
      </c>
      <c r="QU12" s="91"/>
      <c r="QV12" s="98"/>
      <c r="QW12" s="90" t="s">
        <v>2918</v>
      </c>
      <c r="QX12" s="91"/>
      <c r="QY12" s="98"/>
      <c r="QZ12" s="90" t="s">
        <v>2922</v>
      </c>
      <c r="RA12" s="91"/>
      <c r="RB12" s="98"/>
      <c r="RC12" s="90" t="s">
        <v>2926</v>
      </c>
      <c r="RD12" s="91"/>
      <c r="RE12" s="98"/>
      <c r="RF12" s="90" t="s">
        <v>2929</v>
      </c>
      <c r="RG12" s="91"/>
      <c r="RH12" s="98"/>
      <c r="RI12" s="90" t="s">
        <v>2931</v>
      </c>
      <c r="RJ12" s="91"/>
      <c r="RK12" s="98"/>
      <c r="RL12" s="90" t="s">
        <v>2935</v>
      </c>
      <c r="RM12" s="91"/>
      <c r="RN12" s="98"/>
      <c r="RO12" s="90" t="s">
        <v>2939</v>
      </c>
      <c r="RP12" s="91"/>
      <c r="RQ12" s="98"/>
      <c r="RR12" s="90" t="s">
        <v>2943</v>
      </c>
      <c r="RS12" s="91"/>
      <c r="RT12" s="98"/>
      <c r="RU12" s="90" t="s">
        <v>2945</v>
      </c>
      <c r="RV12" s="91"/>
      <c r="RW12" s="98"/>
      <c r="RX12" s="90" t="s">
        <v>2949</v>
      </c>
      <c r="RY12" s="91"/>
      <c r="RZ12" s="98"/>
      <c r="SA12" s="90" t="s">
        <v>2953</v>
      </c>
      <c r="SB12" s="91"/>
      <c r="SC12" s="98"/>
      <c r="SD12" s="90" t="s">
        <v>2957</v>
      </c>
      <c r="SE12" s="91"/>
      <c r="SF12" s="98"/>
      <c r="SG12" s="90" t="s">
        <v>2961</v>
      </c>
      <c r="SH12" s="91"/>
      <c r="SI12" s="98"/>
      <c r="SJ12" s="90" t="s">
        <v>2965</v>
      </c>
      <c r="SK12" s="91"/>
      <c r="SL12" s="98"/>
      <c r="SM12" s="90" t="s">
        <v>2968</v>
      </c>
      <c r="SN12" s="91"/>
      <c r="SO12" s="98"/>
      <c r="SP12" s="90" t="s">
        <v>2972</v>
      </c>
      <c r="SQ12" s="91"/>
      <c r="SR12" s="98"/>
      <c r="SS12" s="90" t="s">
        <v>2976</v>
      </c>
      <c r="ST12" s="91"/>
      <c r="SU12" s="98"/>
      <c r="SV12" s="90" t="s">
        <v>2977</v>
      </c>
      <c r="SW12" s="91"/>
      <c r="SX12" s="98"/>
      <c r="SY12" s="90" t="s">
        <v>2981</v>
      </c>
      <c r="SZ12" s="91"/>
      <c r="TA12" s="98"/>
      <c r="TB12" s="90" t="s">
        <v>2985</v>
      </c>
      <c r="TC12" s="91"/>
      <c r="TD12" s="98"/>
      <c r="TE12" s="90" t="s">
        <v>2988</v>
      </c>
      <c r="TF12" s="91"/>
      <c r="TG12" s="98"/>
      <c r="TH12" s="90" t="s">
        <v>2992</v>
      </c>
      <c r="TI12" s="91"/>
      <c r="TJ12" s="98"/>
      <c r="TK12" s="90" t="s">
        <v>2996</v>
      </c>
      <c r="TL12" s="91"/>
      <c r="TM12" s="98"/>
      <c r="TN12" s="90" t="s">
        <v>3000</v>
      </c>
      <c r="TO12" s="91"/>
      <c r="TP12" s="98"/>
      <c r="TQ12" s="90" t="s">
        <v>3004</v>
      </c>
      <c r="TR12" s="91"/>
      <c r="TS12" s="98"/>
      <c r="TT12" s="90" t="s">
        <v>3008</v>
      </c>
      <c r="TU12" s="91"/>
      <c r="TV12" s="98"/>
      <c r="TW12" s="90" t="s">
        <v>2029</v>
      </c>
      <c r="TX12" s="91"/>
      <c r="TY12" s="98"/>
      <c r="TZ12" s="90" t="s">
        <v>3013</v>
      </c>
      <c r="UA12" s="91"/>
      <c r="UB12" s="98"/>
      <c r="UC12" s="90" t="s">
        <v>3024</v>
      </c>
      <c r="UD12" s="91"/>
      <c r="UE12" s="98"/>
      <c r="UF12" s="90" t="s">
        <v>3028</v>
      </c>
      <c r="UG12" s="91"/>
      <c r="UH12" s="98"/>
      <c r="UI12" s="90" t="s">
        <v>3032</v>
      </c>
      <c r="UJ12" s="91"/>
      <c r="UK12" s="98"/>
      <c r="UL12" s="90" t="s">
        <v>3036</v>
      </c>
      <c r="UM12" s="91"/>
      <c r="UN12" s="98"/>
      <c r="UO12" s="90" t="s">
        <v>3040</v>
      </c>
      <c r="UP12" s="91"/>
      <c r="UQ12" s="98"/>
      <c r="UR12" s="90" t="s">
        <v>3044</v>
      </c>
      <c r="US12" s="91"/>
      <c r="UT12" s="98"/>
      <c r="UU12" s="90" t="s">
        <v>3048</v>
      </c>
      <c r="UV12" s="91"/>
      <c r="UW12" s="98"/>
      <c r="UX12" s="90" t="s">
        <v>3052</v>
      </c>
      <c r="UY12" s="91"/>
      <c r="UZ12" s="98"/>
      <c r="VA12" s="90" t="s">
        <v>3056</v>
      </c>
      <c r="VB12" s="91"/>
      <c r="VC12" s="98"/>
      <c r="VD12" s="90" t="s">
        <v>3060</v>
      </c>
      <c r="VE12" s="91"/>
      <c r="VF12" s="98"/>
      <c r="VG12" s="90" t="s">
        <v>3063</v>
      </c>
      <c r="VH12" s="91"/>
      <c r="VI12" s="98"/>
      <c r="VJ12" s="90" t="s">
        <v>3067</v>
      </c>
      <c r="VK12" s="91"/>
      <c r="VL12" s="98"/>
      <c r="VM12" s="90" t="s">
        <v>3071</v>
      </c>
      <c r="VN12" s="91"/>
      <c r="VO12" s="98"/>
      <c r="VP12" s="90" t="s">
        <v>3073</v>
      </c>
      <c r="VQ12" s="91"/>
      <c r="VR12" s="98"/>
      <c r="VS12" s="90" t="s">
        <v>3075</v>
      </c>
      <c r="VT12" s="91"/>
      <c r="VU12" s="98"/>
      <c r="VV12" s="90" t="s">
        <v>3079</v>
      </c>
      <c r="VW12" s="91"/>
      <c r="VX12" s="98"/>
      <c r="VY12" s="90" t="s">
        <v>1729</v>
      </c>
      <c r="VZ12" s="91"/>
      <c r="WA12" s="98"/>
      <c r="WB12" s="90" t="s">
        <v>3084</v>
      </c>
      <c r="WC12" s="91"/>
      <c r="WD12" s="98"/>
      <c r="WE12" s="90" t="s">
        <v>3088</v>
      </c>
      <c r="WF12" s="91"/>
      <c r="WG12" s="98"/>
      <c r="WH12" s="90" t="s">
        <v>3090</v>
      </c>
      <c r="WI12" s="91"/>
      <c r="WJ12" s="98"/>
      <c r="WK12" s="90" t="s">
        <v>3094</v>
      </c>
      <c r="WL12" s="91"/>
      <c r="WM12" s="98"/>
      <c r="WN12" s="90" t="s">
        <v>3098</v>
      </c>
      <c r="WO12" s="91"/>
      <c r="WP12" s="98"/>
      <c r="WQ12" s="90" t="s">
        <v>3101</v>
      </c>
      <c r="WR12" s="91"/>
      <c r="WS12" s="98"/>
      <c r="WT12" s="90" t="s">
        <v>3105</v>
      </c>
      <c r="WU12" s="91"/>
      <c r="WV12" s="98"/>
      <c r="WW12" s="90" t="s">
        <v>3109</v>
      </c>
      <c r="WX12" s="91"/>
      <c r="WY12" s="98"/>
      <c r="WZ12" s="90" t="s">
        <v>3113</v>
      </c>
      <c r="XA12" s="91"/>
      <c r="XB12" s="98"/>
      <c r="XC12" s="90" t="s">
        <v>3115</v>
      </c>
      <c r="XD12" s="91"/>
      <c r="XE12" s="98"/>
      <c r="XF12" s="90" t="s">
        <v>3119</v>
      </c>
      <c r="XG12" s="91"/>
      <c r="XH12" s="98"/>
      <c r="XI12" s="90" t="s">
        <v>3123</v>
      </c>
      <c r="XJ12" s="91"/>
      <c r="XK12" s="98"/>
      <c r="XL12" s="90" t="s">
        <v>3127</v>
      </c>
      <c r="XM12" s="91"/>
      <c r="XN12" s="98"/>
      <c r="XO12" s="90" t="s">
        <v>3131</v>
      </c>
      <c r="XP12" s="91"/>
      <c r="XQ12" s="98"/>
      <c r="XR12" s="90" t="s">
        <v>3135</v>
      </c>
      <c r="XS12" s="91"/>
      <c r="XT12" s="98"/>
      <c r="XU12" s="90" t="s">
        <v>3137</v>
      </c>
      <c r="XV12" s="91"/>
      <c r="XW12" s="98"/>
      <c r="XX12" s="90" t="s">
        <v>3141</v>
      </c>
      <c r="XY12" s="91"/>
      <c r="XZ12" s="158"/>
      <c r="YA12" s="157" t="s">
        <v>3145</v>
      </c>
      <c r="YB12" s="91"/>
      <c r="YC12" s="158"/>
      <c r="YD12" s="157" t="s">
        <v>3147</v>
      </c>
      <c r="YE12" s="91"/>
      <c r="YF12" s="98"/>
      <c r="YG12" s="90" t="s">
        <v>3151</v>
      </c>
      <c r="YH12" s="91"/>
      <c r="YI12" s="98"/>
      <c r="YJ12" s="90" t="s">
        <v>3155</v>
      </c>
      <c r="YK12" s="91"/>
      <c r="YL12" s="98"/>
      <c r="YM12" s="90" t="s">
        <v>3156</v>
      </c>
      <c r="YN12" s="91"/>
      <c r="YO12" s="98"/>
      <c r="YP12" s="90" t="s">
        <v>3160</v>
      </c>
      <c r="YQ12" s="91"/>
      <c r="YR12" s="98"/>
      <c r="YS12" s="90" t="s">
        <v>3164</v>
      </c>
      <c r="YT12" s="91"/>
      <c r="YU12" s="98"/>
      <c r="YV12" s="90" t="s">
        <v>3166</v>
      </c>
      <c r="YW12" s="91"/>
      <c r="YX12" s="98"/>
      <c r="YY12" s="90" t="s">
        <v>3170</v>
      </c>
      <c r="YZ12" s="91"/>
      <c r="ZA12" s="98"/>
      <c r="ZB12" s="90" t="s">
        <v>3173</v>
      </c>
      <c r="ZC12" s="91"/>
      <c r="ZD12" s="98"/>
      <c r="ZE12" s="90" t="s">
        <v>3177</v>
      </c>
      <c r="ZF12" s="91"/>
      <c r="ZG12" s="98"/>
      <c r="ZH12" s="90" t="s">
        <v>3181</v>
      </c>
      <c r="ZI12" s="91"/>
      <c r="ZJ12" s="98"/>
      <c r="ZK12" s="90" t="s">
        <v>3183</v>
      </c>
      <c r="ZL12" s="91"/>
      <c r="ZM12" s="98"/>
      <c r="ZN12" s="90" t="s">
        <v>3187</v>
      </c>
      <c r="ZO12" s="91"/>
      <c r="ZP12" s="98"/>
      <c r="ZQ12" s="90" t="s">
        <v>3191</v>
      </c>
      <c r="ZR12" s="91"/>
      <c r="ZS12" s="98"/>
      <c r="ZT12" s="90" t="s">
        <v>3195</v>
      </c>
      <c r="ZU12" s="91"/>
      <c r="ZV12" s="98"/>
      <c r="ZW12" s="166" t="s">
        <v>3202</v>
      </c>
      <c r="ZX12" s="167"/>
      <c r="ZY12" s="168"/>
      <c r="ZZ12" s="90" t="s">
        <v>3203</v>
      </c>
      <c r="AAA12" s="91"/>
      <c r="AAB12" s="98"/>
      <c r="AAC12" s="90" t="s">
        <v>3207</v>
      </c>
      <c r="AAD12" s="91"/>
      <c r="AAE12" s="98"/>
    </row>
    <row r="13" spans="1:707" ht="132.75" thickBot="1" x14ac:dyDescent="0.3">
      <c r="A13" s="82"/>
      <c r="B13" s="8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74" t="s">
        <v>789</v>
      </c>
      <c r="B39" s="75"/>
      <c r="C39" s="3">
        <f t="shared" ref="C39" si="0">SUM(A39:B39)</f>
        <v>0</v>
      </c>
      <c r="D39" s="3">
        <f t="shared" ref="D39:BO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/>
      <c r="AH39" s="3">
        <f t="shared" si="1"/>
        <v>0</v>
      </c>
      <c r="AI39" s="3">
        <f t="shared" si="1"/>
        <v>0</v>
      </c>
      <c r="AJ39" s="3"/>
      <c r="AK39" s="3"/>
      <c r="AL39" s="3"/>
      <c r="AM39" s="3"/>
      <c r="AN39" s="3"/>
      <c r="AO39" s="3"/>
      <c r="AP39" s="3">
        <f t="shared" si="1"/>
        <v>0</v>
      </c>
      <c r="AQ39" s="3"/>
      <c r="AR39" s="3"/>
      <c r="AS39" s="3"/>
      <c r="AT39" s="3">
        <f t="shared" si="1"/>
        <v>0</v>
      </c>
      <c r="AU39" s="3"/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/>
      <c r="BA39" s="3">
        <f t="shared" si="1"/>
        <v>0</v>
      </c>
      <c r="BB39" s="3"/>
      <c r="BC39" s="3"/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ref="BP39:EA39" si="3">SUM(BP14:BP38)</f>
        <v>0</v>
      </c>
      <c r="BQ39" s="3">
        <f t="shared" si="3"/>
        <v>0</v>
      </c>
      <c r="BR39" s="3">
        <f t="shared" si="3"/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/>
      <c r="CK39" s="3">
        <f t="shared" si="3"/>
        <v>0</v>
      </c>
      <c r="CL39" s="3"/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ref="EB39:GM39" si="4">SUM(EB14:EB38)</f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si="4"/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ref="GN39:IY39" si="5">SUM(GN14:GN38)</f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si="5"/>
        <v>0</v>
      </c>
      <c r="HT39" s="3">
        <f t="shared" si="5"/>
        <v>0</v>
      </c>
      <c r="HU39" s="3">
        <f t="shared" si="5"/>
        <v>0</v>
      </c>
      <c r="HV39" s="3">
        <f t="shared" si="5"/>
        <v>0</v>
      </c>
      <c r="HW39" s="3">
        <f t="shared" si="5"/>
        <v>0</v>
      </c>
      <c r="HX39" s="3">
        <f t="shared" si="5"/>
        <v>0</v>
      </c>
      <c r="HY39" s="3">
        <f t="shared" si="5"/>
        <v>0</v>
      </c>
      <c r="HZ39" s="3">
        <f t="shared" si="5"/>
        <v>0</v>
      </c>
      <c r="IA39" s="3">
        <f t="shared" si="5"/>
        <v>0</v>
      </c>
      <c r="IB39" s="3">
        <f t="shared" si="5"/>
        <v>0</v>
      </c>
      <c r="IC39" s="3">
        <f t="shared" si="5"/>
        <v>0</v>
      </c>
      <c r="ID39" s="3">
        <f t="shared" si="5"/>
        <v>0</v>
      </c>
      <c r="IE39" s="3">
        <f t="shared" si="5"/>
        <v>0</v>
      </c>
      <c r="IF39" s="3">
        <f t="shared" si="5"/>
        <v>0</v>
      </c>
      <c r="IG39" s="3">
        <f t="shared" si="5"/>
        <v>0</v>
      </c>
      <c r="IH39" s="3">
        <f t="shared" si="5"/>
        <v>0</v>
      </c>
      <c r="II39" s="3">
        <f t="shared" si="5"/>
        <v>0</v>
      </c>
      <c r="IJ39" s="3">
        <f t="shared" si="5"/>
        <v>0</v>
      </c>
      <c r="IK39" s="3">
        <f t="shared" si="5"/>
        <v>0</v>
      </c>
      <c r="IL39" s="3">
        <f t="shared" si="5"/>
        <v>0</v>
      </c>
      <c r="IM39" s="3">
        <f t="shared" si="5"/>
        <v>0</v>
      </c>
      <c r="IN39" s="3">
        <f t="shared" si="5"/>
        <v>0</v>
      </c>
      <c r="IO39" s="3">
        <f t="shared" si="5"/>
        <v>0</v>
      </c>
      <c r="IP39" s="3">
        <f t="shared" si="5"/>
        <v>0</v>
      </c>
      <c r="IQ39" s="3">
        <f t="shared" si="5"/>
        <v>0</v>
      </c>
      <c r="IR39" s="3">
        <f t="shared" si="5"/>
        <v>0</v>
      </c>
      <c r="IS39" s="3">
        <f t="shared" si="5"/>
        <v>0</v>
      </c>
      <c r="IT39" s="3">
        <f t="shared" si="5"/>
        <v>0</v>
      </c>
      <c r="IU39" s="3">
        <f t="shared" si="5"/>
        <v>0</v>
      </c>
      <c r="IV39" s="3">
        <f t="shared" si="5"/>
        <v>0</v>
      </c>
      <c r="IW39" s="3">
        <f t="shared" si="5"/>
        <v>0</v>
      </c>
      <c r="IX39" s="3">
        <f t="shared" si="5"/>
        <v>0</v>
      </c>
      <c r="IY39" s="3">
        <f t="shared" si="5"/>
        <v>0</v>
      </c>
      <c r="IZ39" s="3">
        <f t="shared" ref="IZ39:LK39" si="6">SUM(IZ14:IZ38)</f>
        <v>0</v>
      </c>
      <c r="JA39" s="3">
        <f t="shared" si="6"/>
        <v>0</v>
      </c>
      <c r="JB39" s="3">
        <f t="shared" si="6"/>
        <v>0</v>
      </c>
      <c r="JC39" s="3">
        <f t="shared" si="6"/>
        <v>0</v>
      </c>
      <c r="JD39" s="3">
        <f t="shared" si="6"/>
        <v>0</v>
      </c>
      <c r="JE39" s="3">
        <f t="shared" si="6"/>
        <v>0</v>
      </c>
      <c r="JF39" s="3">
        <f t="shared" si="6"/>
        <v>0</v>
      </c>
      <c r="JG39" s="3">
        <f t="shared" si="6"/>
        <v>0</v>
      </c>
      <c r="JH39" s="3">
        <f t="shared" si="6"/>
        <v>0</v>
      </c>
      <c r="JI39" s="3">
        <f t="shared" si="6"/>
        <v>0</v>
      </c>
      <c r="JJ39" s="3">
        <f t="shared" si="6"/>
        <v>0</v>
      </c>
      <c r="JK39" s="3">
        <f t="shared" si="6"/>
        <v>0</v>
      </c>
      <c r="JL39" s="3">
        <f t="shared" si="6"/>
        <v>0</v>
      </c>
      <c r="JM39" s="3">
        <f t="shared" si="6"/>
        <v>0</v>
      </c>
      <c r="JN39" s="3">
        <f t="shared" si="6"/>
        <v>0</v>
      </c>
      <c r="JO39" s="3">
        <f t="shared" si="6"/>
        <v>0</v>
      </c>
      <c r="JP39" s="3">
        <f t="shared" si="6"/>
        <v>0</v>
      </c>
      <c r="JQ39" s="3">
        <f t="shared" si="6"/>
        <v>0</v>
      </c>
      <c r="JR39" s="3">
        <f t="shared" si="6"/>
        <v>0</v>
      </c>
      <c r="JS39" s="3">
        <f t="shared" si="6"/>
        <v>0</v>
      </c>
      <c r="JT39" s="3">
        <f t="shared" si="6"/>
        <v>0</v>
      </c>
      <c r="JU39" s="3">
        <f t="shared" si="6"/>
        <v>0</v>
      </c>
      <c r="JV39" s="3">
        <f t="shared" si="6"/>
        <v>0</v>
      </c>
      <c r="JW39" s="3">
        <f t="shared" si="6"/>
        <v>0</v>
      </c>
      <c r="JX39" s="3">
        <f t="shared" si="6"/>
        <v>0</v>
      </c>
      <c r="JY39" s="3">
        <f t="shared" si="6"/>
        <v>0</v>
      </c>
      <c r="JZ39" s="3">
        <f t="shared" si="6"/>
        <v>0</v>
      </c>
      <c r="KA39" s="3">
        <f t="shared" si="6"/>
        <v>0</v>
      </c>
      <c r="KB39" s="3">
        <f t="shared" si="6"/>
        <v>0</v>
      </c>
      <c r="KC39" s="3">
        <f t="shared" si="6"/>
        <v>0</v>
      </c>
      <c r="KD39" s="3">
        <f t="shared" si="6"/>
        <v>0</v>
      </c>
      <c r="KE39" s="3">
        <f t="shared" si="6"/>
        <v>0</v>
      </c>
      <c r="KF39" s="3">
        <f t="shared" si="6"/>
        <v>0</v>
      </c>
      <c r="KG39" s="3">
        <f t="shared" si="6"/>
        <v>0</v>
      </c>
      <c r="KH39" s="3">
        <f t="shared" si="6"/>
        <v>0</v>
      </c>
      <c r="KI39" s="3">
        <f t="shared" si="6"/>
        <v>0</v>
      </c>
      <c r="KJ39" s="3">
        <f t="shared" si="6"/>
        <v>0</v>
      </c>
      <c r="KK39" s="3">
        <f t="shared" si="6"/>
        <v>0</v>
      </c>
      <c r="KL39" s="3">
        <f t="shared" si="6"/>
        <v>0</v>
      </c>
      <c r="KM39" s="3">
        <f t="shared" si="6"/>
        <v>0</v>
      </c>
      <c r="KN39" s="3">
        <f t="shared" si="6"/>
        <v>0</v>
      </c>
      <c r="KO39" s="3">
        <f t="shared" si="6"/>
        <v>0</v>
      </c>
      <c r="KP39" s="3">
        <f t="shared" si="6"/>
        <v>0</v>
      </c>
      <c r="KQ39" s="3">
        <f t="shared" si="6"/>
        <v>0</v>
      </c>
      <c r="KR39" s="3">
        <f t="shared" si="6"/>
        <v>0</v>
      </c>
      <c r="KS39" s="3">
        <f t="shared" si="6"/>
        <v>0</v>
      </c>
      <c r="KT39" s="3">
        <f t="shared" si="6"/>
        <v>0</v>
      </c>
      <c r="KU39" s="3">
        <f t="shared" si="6"/>
        <v>0</v>
      </c>
      <c r="KV39" s="3">
        <f t="shared" si="6"/>
        <v>0</v>
      </c>
      <c r="KW39" s="3">
        <f t="shared" si="6"/>
        <v>0</v>
      </c>
      <c r="KX39" s="3">
        <f t="shared" si="6"/>
        <v>0</v>
      </c>
      <c r="KY39" s="3">
        <f t="shared" si="6"/>
        <v>0</v>
      </c>
      <c r="KZ39" s="3">
        <f t="shared" si="6"/>
        <v>0</v>
      </c>
      <c r="LA39" s="3">
        <f t="shared" si="6"/>
        <v>0</v>
      </c>
      <c r="LB39" s="3">
        <f t="shared" si="6"/>
        <v>0</v>
      </c>
      <c r="LC39" s="3">
        <f t="shared" si="6"/>
        <v>0</v>
      </c>
      <c r="LD39" s="3">
        <f t="shared" si="6"/>
        <v>0</v>
      </c>
      <c r="LE39" s="3">
        <f t="shared" si="6"/>
        <v>0</v>
      </c>
      <c r="LF39" s="3">
        <f t="shared" si="6"/>
        <v>0</v>
      </c>
      <c r="LG39" s="3">
        <f t="shared" si="6"/>
        <v>0</v>
      </c>
      <c r="LH39" s="3">
        <f t="shared" si="6"/>
        <v>0</v>
      </c>
      <c r="LI39" s="3">
        <f t="shared" si="6"/>
        <v>0</v>
      </c>
      <c r="LJ39" s="3">
        <f t="shared" si="6"/>
        <v>0</v>
      </c>
      <c r="LK39" s="3">
        <f t="shared" si="6"/>
        <v>0</v>
      </c>
      <c r="LL39" s="3">
        <f t="shared" ref="LL39:NW39" si="7">SUM(LL14:LL38)</f>
        <v>0</v>
      </c>
      <c r="LM39" s="3">
        <f t="shared" si="7"/>
        <v>0</v>
      </c>
      <c r="LN39" s="3">
        <f t="shared" si="7"/>
        <v>0</v>
      </c>
      <c r="LO39" s="3">
        <f t="shared" si="7"/>
        <v>0</v>
      </c>
      <c r="LP39" s="3">
        <f t="shared" si="7"/>
        <v>0</v>
      </c>
      <c r="LQ39" s="3">
        <f t="shared" si="7"/>
        <v>0</v>
      </c>
      <c r="LR39" s="3">
        <f t="shared" si="7"/>
        <v>0</v>
      </c>
      <c r="LS39" s="3">
        <f t="shared" si="7"/>
        <v>0</v>
      </c>
      <c r="LT39" s="3">
        <f t="shared" si="7"/>
        <v>0</v>
      </c>
      <c r="LU39" s="3">
        <f t="shared" si="7"/>
        <v>0</v>
      </c>
      <c r="LV39" s="3">
        <f t="shared" si="7"/>
        <v>0</v>
      </c>
      <c r="LW39" s="3">
        <f t="shared" si="7"/>
        <v>0</v>
      </c>
      <c r="LX39" s="3">
        <f t="shared" si="7"/>
        <v>0</v>
      </c>
      <c r="LY39" s="3">
        <f t="shared" si="7"/>
        <v>0</v>
      </c>
      <c r="LZ39" s="3">
        <f t="shared" si="7"/>
        <v>0</v>
      </c>
      <c r="MA39" s="3">
        <f t="shared" si="7"/>
        <v>0</v>
      </c>
      <c r="MB39" s="3">
        <f t="shared" si="7"/>
        <v>0</v>
      </c>
      <c r="MC39" s="3">
        <f t="shared" si="7"/>
        <v>0</v>
      </c>
      <c r="MD39" s="3">
        <f t="shared" si="7"/>
        <v>0</v>
      </c>
      <c r="ME39" s="3">
        <f t="shared" si="7"/>
        <v>0</v>
      </c>
      <c r="MF39" s="3">
        <f t="shared" si="7"/>
        <v>0</v>
      </c>
      <c r="MG39" s="3">
        <f t="shared" si="7"/>
        <v>0</v>
      </c>
      <c r="MH39" s="3">
        <f t="shared" si="7"/>
        <v>0</v>
      </c>
      <c r="MI39" s="3">
        <f t="shared" si="7"/>
        <v>0</v>
      </c>
      <c r="MJ39" s="3">
        <f t="shared" si="7"/>
        <v>0</v>
      </c>
      <c r="MK39" s="3">
        <f t="shared" si="7"/>
        <v>0</v>
      </c>
      <c r="ML39" s="3">
        <f t="shared" si="7"/>
        <v>0</v>
      </c>
      <c r="MM39" s="3">
        <f t="shared" si="7"/>
        <v>0</v>
      </c>
      <c r="MN39" s="3">
        <f t="shared" si="7"/>
        <v>0</v>
      </c>
      <c r="MO39" s="3">
        <f t="shared" si="7"/>
        <v>0</v>
      </c>
      <c r="MP39" s="3">
        <f t="shared" si="7"/>
        <v>0</v>
      </c>
      <c r="MQ39" s="3">
        <f t="shared" si="7"/>
        <v>0</v>
      </c>
      <c r="MR39" s="3">
        <f t="shared" si="7"/>
        <v>0</v>
      </c>
      <c r="MS39" s="3">
        <f t="shared" si="7"/>
        <v>0</v>
      </c>
      <c r="MT39" s="3">
        <f t="shared" si="7"/>
        <v>0</v>
      </c>
      <c r="MU39" s="3">
        <f t="shared" si="7"/>
        <v>0</v>
      </c>
      <c r="MV39" s="3">
        <f t="shared" si="7"/>
        <v>0</v>
      </c>
      <c r="MW39" s="3">
        <f t="shared" si="7"/>
        <v>0</v>
      </c>
      <c r="MX39" s="3">
        <f t="shared" si="7"/>
        <v>0</v>
      </c>
      <c r="MY39" s="3">
        <f t="shared" si="7"/>
        <v>0</v>
      </c>
      <c r="MZ39" s="3">
        <f t="shared" si="7"/>
        <v>0</v>
      </c>
      <c r="NA39" s="3">
        <f t="shared" si="7"/>
        <v>0</v>
      </c>
      <c r="NB39" s="3">
        <f t="shared" si="7"/>
        <v>0</v>
      </c>
      <c r="NC39" s="3">
        <f t="shared" si="7"/>
        <v>0</v>
      </c>
      <c r="ND39" s="3">
        <f t="shared" si="7"/>
        <v>0</v>
      </c>
      <c r="NE39" s="3">
        <f t="shared" si="7"/>
        <v>0</v>
      </c>
      <c r="NF39" s="3">
        <f t="shared" si="7"/>
        <v>0</v>
      </c>
      <c r="NG39" s="3">
        <f t="shared" si="7"/>
        <v>0</v>
      </c>
      <c r="NH39" s="3">
        <f t="shared" si="7"/>
        <v>0</v>
      </c>
      <c r="NI39" s="3">
        <f t="shared" si="7"/>
        <v>0</v>
      </c>
      <c r="NJ39" s="3">
        <f t="shared" si="7"/>
        <v>0</v>
      </c>
      <c r="NK39" s="3">
        <f t="shared" si="7"/>
        <v>0</v>
      </c>
      <c r="NL39" s="3">
        <f t="shared" si="7"/>
        <v>0</v>
      </c>
      <c r="NM39" s="3">
        <f t="shared" si="7"/>
        <v>0</v>
      </c>
      <c r="NN39" s="3">
        <f t="shared" si="7"/>
        <v>0</v>
      </c>
      <c r="NO39" s="3">
        <f t="shared" si="7"/>
        <v>0</v>
      </c>
      <c r="NP39" s="3">
        <f t="shared" si="7"/>
        <v>0</v>
      </c>
      <c r="NQ39" s="3">
        <f t="shared" si="7"/>
        <v>0</v>
      </c>
      <c r="NR39" s="3">
        <f t="shared" si="7"/>
        <v>0</v>
      </c>
      <c r="NS39" s="3">
        <f t="shared" si="7"/>
        <v>0</v>
      </c>
      <c r="NT39" s="3">
        <f t="shared" si="7"/>
        <v>0</v>
      </c>
      <c r="NU39" s="3">
        <f t="shared" si="7"/>
        <v>0</v>
      </c>
      <c r="NV39" s="3">
        <f t="shared" si="7"/>
        <v>0</v>
      </c>
      <c r="NW39" s="3">
        <f t="shared" si="7"/>
        <v>0</v>
      </c>
      <c r="NX39" s="3">
        <f t="shared" ref="NX39:QI39" si="8">SUM(NX14:NX38)</f>
        <v>0</v>
      </c>
      <c r="NY39" s="3">
        <f t="shared" si="8"/>
        <v>0</v>
      </c>
      <c r="NZ39" s="3">
        <f t="shared" si="8"/>
        <v>0</v>
      </c>
      <c r="OA39" s="3">
        <f t="shared" si="8"/>
        <v>0</v>
      </c>
      <c r="OB39" s="3">
        <f t="shared" si="8"/>
        <v>0</v>
      </c>
      <c r="OC39" s="3">
        <f t="shared" si="8"/>
        <v>0</v>
      </c>
      <c r="OD39" s="3">
        <f t="shared" si="8"/>
        <v>0</v>
      </c>
      <c r="OE39" s="3">
        <f t="shared" si="8"/>
        <v>0</v>
      </c>
      <c r="OF39" s="3">
        <f t="shared" si="8"/>
        <v>0</v>
      </c>
      <c r="OG39" s="3">
        <f t="shared" si="8"/>
        <v>0</v>
      </c>
      <c r="OH39" s="3">
        <f t="shared" si="8"/>
        <v>0</v>
      </c>
      <c r="OI39" s="3">
        <f t="shared" si="8"/>
        <v>0</v>
      </c>
      <c r="OJ39" s="3">
        <f t="shared" si="8"/>
        <v>0</v>
      </c>
      <c r="OK39" s="3">
        <f t="shared" si="8"/>
        <v>0</v>
      </c>
      <c r="OL39" s="3">
        <f t="shared" si="8"/>
        <v>0</v>
      </c>
      <c r="OM39" s="3">
        <f t="shared" si="8"/>
        <v>0</v>
      </c>
      <c r="ON39" s="3">
        <f t="shared" si="8"/>
        <v>0</v>
      </c>
      <c r="OO39" s="3">
        <f t="shared" si="8"/>
        <v>0</v>
      </c>
      <c r="OP39" s="3">
        <f t="shared" si="8"/>
        <v>0</v>
      </c>
      <c r="OQ39" s="3">
        <f t="shared" si="8"/>
        <v>0</v>
      </c>
      <c r="OR39" s="3">
        <f t="shared" si="8"/>
        <v>0</v>
      </c>
      <c r="OS39" s="3">
        <f t="shared" si="8"/>
        <v>0</v>
      </c>
      <c r="OT39" s="3">
        <f t="shared" si="8"/>
        <v>0</v>
      </c>
      <c r="OU39" s="3">
        <f t="shared" si="8"/>
        <v>0</v>
      </c>
      <c r="OV39" s="3">
        <f t="shared" si="8"/>
        <v>0</v>
      </c>
      <c r="OW39" s="3">
        <f t="shared" si="8"/>
        <v>0</v>
      </c>
      <c r="OX39" s="3">
        <f t="shared" si="8"/>
        <v>0</v>
      </c>
      <c r="OY39" s="3">
        <f t="shared" si="8"/>
        <v>0</v>
      </c>
      <c r="OZ39" s="3">
        <f t="shared" si="8"/>
        <v>0</v>
      </c>
      <c r="PA39" s="3">
        <f t="shared" si="8"/>
        <v>0</v>
      </c>
      <c r="PB39" s="3">
        <f t="shared" si="8"/>
        <v>0</v>
      </c>
      <c r="PC39" s="3">
        <f t="shared" si="8"/>
        <v>0</v>
      </c>
      <c r="PD39" s="3">
        <f t="shared" si="8"/>
        <v>0</v>
      </c>
      <c r="PE39" s="3">
        <f t="shared" si="8"/>
        <v>0</v>
      </c>
      <c r="PF39" s="3">
        <f t="shared" si="8"/>
        <v>0</v>
      </c>
      <c r="PG39" s="3">
        <f t="shared" si="8"/>
        <v>0</v>
      </c>
      <c r="PH39" s="3">
        <f t="shared" si="8"/>
        <v>0</v>
      </c>
      <c r="PI39" s="3">
        <f t="shared" si="8"/>
        <v>0</v>
      </c>
      <c r="PJ39" s="3">
        <f t="shared" si="8"/>
        <v>0</v>
      </c>
      <c r="PK39" s="3">
        <f t="shared" si="8"/>
        <v>0</v>
      </c>
      <c r="PL39" s="3">
        <f t="shared" si="8"/>
        <v>0</v>
      </c>
      <c r="PM39" s="3">
        <f t="shared" si="8"/>
        <v>0</v>
      </c>
      <c r="PN39" s="3">
        <f t="shared" si="8"/>
        <v>0</v>
      </c>
      <c r="PO39" s="3">
        <f t="shared" si="8"/>
        <v>0</v>
      </c>
      <c r="PP39" s="3">
        <f t="shared" si="8"/>
        <v>0</v>
      </c>
      <c r="PQ39" s="3">
        <f t="shared" si="8"/>
        <v>0</v>
      </c>
      <c r="PR39" s="3">
        <f t="shared" si="8"/>
        <v>0</v>
      </c>
      <c r="PS39" s="3">
        <f t="shared" si="8"/>
        <v>0</v>
      </c>
      <c r="PT39" s="3">
        <f t="shared" si="8"/>
        <v>0</v>
      </c>
      <c r="PU39" s="3">
        <f t="shared" si="8"/>
        <v>0</v>
      </c>
      <c r="PV39" s="3">
        <f t="shared" si="8"/>
        <v>0</v>
      </c>
      <c r="PW39" s="3">
        <f t="shared" si="8"/>
        <v>0</v>
      </c>
      <c r="PX39" s="3">
        <f t="shared" si="8"/>
        <v>0</v>
      </c>
      <c r="PY39" s="3">
        <f t="shared" si="8"/>
        <v>0</v>
      </c>
      <c r="PZ39" s="3">
        <f t="shared" si="8"/>
        <v>0</v>
      </c>
      <c r="QA39" s="3">
        <f t="shared" si="8"/>
        <v>0</v>
      </c>
      <c r="QB39" s="3">
        <f t="shared" si="8"/>
        <v>0</v>
      </c>
      <c r="QC39" s="3">
        <f t="shared" si="8"/>
        <v>0</v>
      </c>
      <c r="QD39" s="3">
        <f t="shared" si="8"/>
        <v>0</v>
      </c>
      <c r="QE39" s="3">
        <f t="shared" si="8"/>
        <v>0</v>
      </c>
      <c r="QF39" s="3">
        <f t="shared" si="8"/>
        <v>0</v>
      </c>
      <c r="QG39" s="3">
        <f t="shared" si="8"/>
        <v>0</v>
      </c>
      <c r="QH39" s="3">
        <f t="shared" si="8"/>
        <v>0</v>
      </c>
      <c r="QI39" s="3">
        <f t="shared" si="8"/>
        <v>0</v>
      </c>
      <c r="QJ39" s="3">
        <f t="shared" ref="QJ39:SU39" si="9">SUM(QJ14:QJ38)</f>
        <v>0</v>
      </c>
      <c r="QK39" s="3">
        <f t="shared" si="9"/>
        <v>0</v>
      </c>
      <c r="QL39" s="3">
        <f t="shared" si="9"/>
        <v>0</v>
      </c>
      <c r="QM39" s="3">
        <f t="shared" si="9"/>
        <v>0</v>
      </c>
      <c r="QN39" s="3">
        <f t="shared" si="9"/>
        <v>0</v>
      </c>
      <c r="QO39" s="3">
        <f t="shared" si="9"/>
        <v>0</v>
      </c>
      <c r="QP39" s="3">
        <f t="shared" si="9"/>
        <v>0</v>
      </c>
      <c r="QQ39" s="3">
        <f t="shared" si="9"/>
        <v>0</v>
      </c>
      <c r="QR39" s="3">
        <f t="shared" si="9"/>
        <v>0</v>
      </c>
      <c r="QS39" s="3">
        <f t="shared" si="9"/>
        <v>0</v>
      </c>
      <c r="QT39" s="3">
        <f t="shared" si="9"/>
        <v>0</v>
      </c>
      <c r="QU39" s="3">
        <f t="shared" si="9"/>
        <v>0</v>
      </c>
      <c r="QV39" s="3">
        <f t="shared" si="9"/>
        <v>0</v>
      </c>
      <c r="QW39" s="3">
        <f t="shared" si="9"/>
        <v>0</v>
      </c>
      <c r="QX39" s="3">
        <f t="shared" si="9"/>
        <v>0</v>
      </c>
      <c r="QY39" s="3">
        <f t="shared" si="9"/>
        <v>0</v>
      </c>
      <c r="QZ39" s="3">
        <f t="shared" si="9"/>
        <v>0</v>
      </c>
      <c r="RA39" s="3">
        <f t="shared" si="9"/>
        <v>0</v>
      </c>
      <c r="RB39" s="3">
        <f t="shared" si="9"/>
        <v>0</v>
      </c>
      <c r="RC39" s="3">
        <f t="shared" si="9"/>
        <v>0</v>
      </c>
      <c r="RD39" s="3">
        <f t="shared" si="9"/>
        <v>0</v>
      </c>
      <c r="RE39" s="3">
        <f t="shared" si="9"/>
        <v>0</v>
      </c>
      <c r="RF39" s="3">
        <f t="shared" si="9"/>
        <v>0</v>
      </c>
      <c r="RG39" s="3">
        <f t="shared" si="9"/>
        <v>0</v>
      </c>
      <c r="RH39" s="3">
        <f t="shared" si="9"/>
        <v>0</v>
      </c>
      <c r="RI39" s="3">
        <f t="shared" si="9"/>
        <v>0</v>
      </c>
      <c r="RJ39" s="3">
        <f t="shared" si="9"/>
        <v>0</v>
      </c>
      <c r="RK39" s="3">
        <f t="shared" si="9"/>
        <v>0</v>
      </c>
      <c r="RL39" s="3">
        <f t="shared" si="9"/>
        <v>0</v>
      </c>
      <c r="RM39" s="3">
        <f t="shared" si="9"/>
        <v>0</v>
      </c>
      <c r="RN39" s="3">
        <f t="shared" si="9"/>
        <v>0</v>
      </c>
      <c r="RO39" s="3">
        <f t="shared" si="9"/>
        <v>0</v>
      </c>
      <c r="RP39" s="3">
        <f t="shared" si="9"/>
        <v>0</v>
      </c>
      <c r="RQ39" s="3">
        <f t="shared" si="9"/>
        <v>0</v>
      </c>
      <c r="RR39" s="3">
        <f t="shared" si="9"/>
        <v>0</v>
      </c>
      <c r="RS39" s="3">
        <f t="shared" si="9"/>
        <v>0</v>
      </c>
      <c r="RT39" s="3">
        <f t="shared" si="9"/>
        <v>0</v>
      </c>
      <c r="RU39" s="3">
        <f t="shared" si="9"/>
        <v>0</v>
      </c>
      <c r="RV39" s="3">
        <f t="shared" si="9"/>
        <v>0</v>
      </c>
      <c r="RW39" s="3">
        <f t="shared" si="9"/>
        <v>0</v>
      </c>
      <c r="RX39" s="3">
        <f t="shared" si="9"/>
        <v>0</v>
      </c>
      <c r="RY39" s="3">
        <f t="shared" si="9"/>
        <v>0</v>
      </c>
      <c r="RZ39" s="3">
        <f t="shared" si="9"/>
        <v>0</v>
      </c>
      <c r="SA39" s="3">
        <f t="shared" si="9"/>
        <v>0</v>
      </c>
      <c r="SB39" s="3">
        <f t="shared" si="9"/>
        <v>0</v>
      </c>
      <c r="SC39" s="3">
        <f t="shared" si="9"/>
        <v>0</v>
      </c>
      <c r="SD39" s="3">
        <f t="shared" si="9"/>
        <v>0</v>
      </c>
      <c r="SE39" s="3">
        <f t="shared" si="9"/>
        <v>0</v>
      </c>
      <c r="SF39" s="3">
        <f t="shared" si="9"/>
        <v>0</v>
      </c>
      <c r="SG39" s="3">
        <f t="shared" si="9"/>
        <v>0</v>
      </c>
      <c r="SH39" s="3">
        <f t="shared" si="9"/>
        <v>0</v>
      </c>
      <c r="SI39" s="3">
        <f t="shared" si="9"/>
        <v>0</v>
      </c>
      <c r="SJ39" s="3">
        <f t="shared" si="9"/>
        <v>0</v>
      </c>
      <c r="SK39" s="3">
        <f t="shared" si="9"/>
        <v>0</v>
      </c>
      <c r="SL39" s="3">
        <f t="shared" si="9"/>
        <v>0</v>
      </c>
      <c r="SM39" s="3">
        <f t="shared" si="9"/>
        <v>0</v>
      </c>
      <c r="SN39" s="3">
        <f t="shared" si="9"/>
        <v>0</v>
      </c>
      <c r="SO39" s="3">
        <f t="shared" si="9"/>
        <v>0</v>
      </c>
      <c r="SP39" s="3">
        <f t="shared" si="9"/>
        <v>0</v>
      </c>
      <c r="SQ39" s="3">
        <f t="shared" si="9"/>
        <v>0</v>
      </c>
      <c r="SR39" s="3">
        <f t="shared" si="9"/>
        <v>0</v>
      </c>
      <c r="SS39" s="3">
        <f t="shared" si="9"/>
        <v>0</v>
      </c>
      <c r="ST39" s="3">
        <f t="shared" si="9"/>
        <v>0</v>
      </c>
      <c r="SU39" s="3">
        <f t="shared" si="9"/>
        <v>0</v>
      </c>
      <c r="SV39" s="3">
        <f t="shared" ref="SV39:VG39" si="10">SUM(SV14:SV38)</f>
        <v>0</v>
      </c>
      <c r="SW39" s="3">
        <f t="shared" si="10"/>
        <v>0</v>
      </c>
      <c r="SX39" s="3">
        <f t="shared" si="10"/>
        <v>0</v>
      </c>
      <c r="SY39" s="3">
        <f t="shared" si="10"/>
        <v>0</v>
      </c>
      <c r="SZ39" s="3">
        <f t="shared" si="10"/>
        <v>0</v>
      </c>
      <c r="TA39" s="3">
        <f t="shared" si="10"/>
        <v>0</v>
      </c>
      <c r="TB39" s="3">
        <f t="shared" si="10"/>
        <v>0</v>
      </c>
      <c r="TC39" s="3">
        <f t="shared" si="10"/>
        <v>0</v>
      </c>
      <c r="TD39" s="3">
        <f t="shared" si="10"/>
        <v>0</v>
      </c>
      <c r="TE39" s="3">
        <f t="shared" si="10"/>
        <v>0</v>
      </c>
      <c r="TF39" s="3">
        <f t="shared" si="10"/>
        <v>0</v>
      </c>
      <c r="TG39" s="3">
        <f t="shared" si="10"/>
        <v>0</v>
      </c>
      <c r="TH39" s="3">
        <f t="shared" si="10"/>
        <v>0</v>
      </c>
      <c r="TI39" s="3">
        <f t="shared" si="10"/>
        <v>0</v>
      </c>
      <c r="TJ39" s="3">
        <f t="shared" si="10"/>
        <v>0</v>
      </c>
      <c r="TK39" s="3">
        <f t="shared" si="10"/>
        <v>0</v>
      </c>
      <c r="TL39" s="3">
        <f t="shared" si="10"/>
        <v>0</v>
      </c>
      <c r="TM39" s="3">
        <f t="shared" si="10"/>
        <v>0</v>
      </c>
      <c r="TN39" s="3">
        <f t="shared" si="10"/>
        <v>0</v>
      </c>
      <c r="TO39" s="3">
        <f t="shared" si="10"/>
        <v>0</v>
      </c>
      <c r="TP39" s="3">
        <f t="shared" si="10"/>
        <v>0</v>
      </c>
      <c r="TQ39" s="3">
        <f t="shared" si="10"/>
        <v>0</v>
      </c>
      <c r="TR39" s="3">
        <f t="shared" si="10"/>
        <v>0</v>
      </c>
      <c r="TS39" s="3">
        <f t="shared" si="10"/>
        <v>0</v>
      </c>
      <c r="TT39" s="3">
        <f t="shared" si="10"/>
        <v>0</v>
      </c>
      <c r="TU39" s="3">
        <f t="shared" si="10"/>
        <v>0</v>
      </c>
      <c r="TV39" s="3">
        <f t="shared" si="10"/>
        <v>0</v>
      </c>
      <c r="TW39" s="3">
        <f t="shared" si="10"/>
        <v>0</v>
      </c>
      <c r="TX39" s="3">
        <f t="shared" si="10"/>
        <v>0</v>
      </c>
      <c r="TY39" s="3">
        <f t="shared" si="10"/>
        <v>0</v>
      </c>
      <c r="TZ39" s="3">
        <f t="shared" si="10"/>
        <v>0</v>
      </c>
      <c r="UA39" s="3">
        <f t="shared" si="10"/>
        <v>0</v>
      </c>
      <c r="UB39" s="3">
        <f t="shared" si="10"/>
        <v>0</v>
      </c>
      <c r="UC39" s="3">
        <f t="shared" si="10"/>
        <v>0</v>
      </c>
      <c r="UD39" s="3">
        <f t="shared" si="10"/>
        <v>0</v>
      </c>
      <c r="UE39" s="3">
        <f t="shared" si="10"/>
        <v>0</v>
      </c>
      <c r="UF39" s="3">
        <f t="shared" si="10"/>
        <v>0</v>
      </c>
      <c r="UG39" s="3">
        <f t="shared" si="10"/>
        <v>0</v>
      </c>
      <c r="UH39" s="3">
        <f t="shared" si="10"/>
        <v>0</v>
      </c>
      <c r="UI39" s="3">
        <f t="shared" si="10"/>
        <v>0</v>
      </c>
      <c r="UJ39" s="3">
        <f t="shared" si="10"/>
        <v>0</v>
      </c>
      <c r="UK39" s="3">
        <f t="shared" si="10"/>
        <v>0</v>
      </c>
      <c r="UL39" s="3">
        <f t="shared" si="10"/>
        <v>0</v>
      </c>
      <c r="UM39" s="3">
        <f t="shared" si="10"/>
        <v>0</v>
      </c>
      <c r="UN39" s="3">
        <f t="shared" si="10"/>
        <v>0</v>
      </c>
      <c r="UO39" s="3">
        <f t="shared" si="10"/>
        <v>0</v>
      </c>
      <c r="UP39" s="3">
        <f t="shared" si="10"/>
        <v>0</v>
      </c>
      <c r="UQ39" s="3">
        <f t="shared" si="10"/>
        <v>0</v>
      </c>
      <c r="UR39" s="3">
        <f t="shared" si="10"/>
        <v>0</v>
      </c>
      <c r="US39" s="3">
        <f t="shared" si="10"/>
        <v>0</v>
      </c>
      <c r="UT39" s="3">
        <f t="shared" si="10"/>
        <v>0</v>
      </c>
      <c r="UU39" s="3">
        <f t="shared" si="10"/>
        <v>0</v>
      </c>
      <c r="UV39" s="3">
        <f t="shared" si="10"/>
        <v>0</v>
      </c>
      <c r="UW39" s="3">
        <f t="shared" si="10"/>
        <v>0</v>
      </c>
      <c r="UX39" s="3">
        <f t="shared" si="10"/>
        <v>0</v>
      </c>
      <c r="UY39" s="3">
        <f t="shared" si="10"/>
        <v>0</v>
      </c>
      <c r="UZ39" s="3">
        <f t="shared" si="10"/>
        <v>0</v>
      </c>
      <c r="VA39" s="3">
        <f t="shared" si="10"/>
        <v>0</v>
      </c>
      <c r="VB39" s="3">
        <f t="shared" si="10"/>
        <v>0</v>
      </c>
      <c r="VC39" s="3">
        <f t="shared" si="10"/>
        <v>0</v>
      </c>
      <c r="VD39" s="3">
        <f t="shared" si="10"/>
        <v>0</v>
      </c>
      <c r="VE39" s="3">
        <f t="shared" si="10"/>
        <v>0</v>
      </c>
      <c r="VF39" s="3">
        <f t="shared" si="10"/>
        <v>0</v>
      </c>
      <c r="VG39" s="3">
        <f t="shared" si="10"/>
        <v>0</v>
      </c>
      <c r="VH39" s="3">
        <f t="shared" ref="VH39:XS39" si="11">SUM(VH14:VH38)</f>
        <v>0</v>
      </c>
      <c r="VI39" s="3">
        <f t="shared" si="11"/>
        <v>0</v>
      </c>
      <c r="VJ39" s="3">
        <f t="shared" si="11"/>
        <v>0</v>
      </c>
      <c r="VK39" s="3">
        <f t="shared" si="11"/>
        <v>0</v>
      </c>
      <c r="VL39" s="3">
        <f t="shared" si="11"/>
        <v>0</v>
      </c>
      <c r="VM39" s="3">
        <f t="shared" si="11"/>
        <v>0</v>
      </c>
      <c r="VN39" s="3">
        <f t="shared" si="11"/>
        <v>0</v>
      </c>
      <c r="VO39" s="3">
        <f t="shared" si="11"/>
        <v>0</v>
      </c>
      <c r="VP39" s="3">
        <f t="shared" si="11"/>
        <v>0</v>
      </c>
      <c r="VQ39" s="3">
        <f t="shared" si="11"/>
        <v>0</v>
      </c>
      <c r="VR39" s="3">
        <f t="shared" si="11"/>
        <v>0</v>
      </c>
      <c r="VS39" s="3">
        <f t="shared" si="11"/>
        <v>0</v>
      </c>
      <c r="VT39" s="3">
        <f t="shared" si="11"/>
        <v>0</v>
      </c>
      <c r="VU39" s="3">
        <f t="shared" si="11"/>
        <v>0</v>
      </c>
      <c r="VV39" s="3">
        <f t="shared" si="11"/>
        <v>0</v>
      </c>
      <c r="VW39" s="3">
        <f t="shared" si="11"/>
        <v>0</v>
      </c>
      <c r="VX39" s="3">
        <f t="shared" si="11"/>
        <v>0</v>
      </c>
      <c r="VY39" s="3">
        <f t="shared" si="11"/>
        <v>0</v>
      </c>
      <c r="VZ39" s="3">
        <f t="shared" si="11"/>
        <v>0</v>
      </c>
      <c r="WA39" s="3">
        <f t="shared" si="11"/>
        <v>0</v>
      </c>
      <c r="WB39" s="3">
        <f t="shared" si="11"/>
        <v>0</v>
      </c>
      <c r="WC39" s="3">
        <f t="shared" si="11"/>
        <v>0</v>
      </c>
      <c r="WD39" s="3">
        <f t="shared" si="11"/>
        <v>0</v>
      </c>
      <c r="WE39" s="3">
        <f t="shared" si="11"/>
        <v>0</v>
      </c>
      <c r="WF39" s="3">
        <f t="shared" si="11"/>
        <v>0</v>
      </c>
      <c r="WG39" s="3">
        <f t="shared" si="11"/>
        <v>0</v>
      </c>
      <c r="WH39" s="3">
        <f t="shared" si="11"/>
        <v>0</v>
      </c>
      <c r="WI39" s="3">
        <f t="shared" si="11"/>
        <v>0</v>
      </c>
      <c r="WJ39" s="3">
        <f t="shared" si="11"/>
        <v>0</v>
      </c>
      <c r="WK39" s="3">
        <f t="shared" si="11"/>
        <v>0</v>
      </c>
      <c r="WL39" s="3">
        <f t="shared" si="11"/>
        <v>0</v>
      </c>
      <c r="WM39" s="3">
        <f t="shared" si="11"/>
        <v>0</v>
      </c>
      <c r="WN39" s="3">
        <f t="shared" si="11"/>
        <v>0</v>
      </c>
      <c r="WO39" s="3">
        <f t="shared" si="11"/>
        <v>0</v>
      </c>
      <c r="WP39" s="3">
        <f t="shared" si="11"/>
        <v>0</v>
      </c>
      <c r="WQ39" s="3">
        <f t="shared" si="11"/>
        <v>0</v>
      </c>
      <c r="WR39" s="3">
        <f t="shared" si="11"/>
        <v>0</v>
      </c>
      <c r="WS39" s="3">
        <f t="shared" si="11"/>
        <v>0</v>
      </c>
      <c r="WT39" s="3">
        <f t="shared" si="11"/>
        <v>0</v>
      </c>
      <c r="WU39" s="3">
        <f t="shared" si="11"/>
        <v>0</v>
      </c>
      <c r="WV39" s="3">
        <f t="shared" si="11"/>
        <v>0</v>
      </c>
      <c r="WW39" s="3">
        <f t="shared" si="11"/>
        <v>0</v>
      </c>
      <c r="WX39" s="3">
        <f t="shared" si="11"/>
        <v>0</v>
      </c>
      <c r="WY39" s="3">
        <f t="shared" si="11"/>
        <v>0</v>
      </c>
      <c r="WZ39" s="3">
        <f t="shared" si="11"/>
        <v>0</v>
      </c>
      <c r="XA39" s="3">
        <f t="shared" si="11"/>
        <v>0</v>
      </c>
      <c r="XB39" s="3">
        <f t="shared" si="11"/>
        <v>0</v>
      </c>
      <c r="XC39" s="3">
        <f t="shared" si="11"/>
        <v>0</v>
      </c>
      <c r="XD39" s="3">
        <f t="shared" si="11"/>
        <v>0</v>
      </c>
      <c r="XE39" s="3">
        <f t="shared" si="11"/>
        <v>0</v>
      </c>
      <c r="XF39" s="3">
        <f t="shared" si="11"/>
        <v>0</v>
      </c>
      <c r="XG39" s="3">
        <f t="shared" si="11"/>
        <v>0</v>
      </c>
      <c r="XH39" s="3">
        <f t="shared" si="11"/>
        <v>0</v>
      </c>
      <c r="XI39" s="3">
        <f t="shared" si="11"/>
        <v>0</v>
      </c>
      <c r="XJ39" s="3">
        <f t="shared" si="11"/>
        <v>0</v>
      </c>
      <c r="XK39" s="3">
        <f t="shared" si="11"/>
        <v>0</v>
      </c>
      <c r="XL39" s="3">
        <f t="shared" si="11"/>
        <v>0</v>
      </c>
      <c r="XM39" s="3">
        <f t="shared" si="11"/>
        <v>0</v>
      </c>
      <c r="XN39" s="3">
        <f t="shared" si="11"/>
        <v>0</v>
      </c>
      <c r="XO39" s="3">
        <f t="shared" si="11"/>
        <v>0</v>
      </c>
      <c r="XP39" s="3">
        <f t="shared" si="11"/>
        <v>0</v>
      </c>
      <c r="XQ39" s="3">
        <f t="shared" si="11"/>
        <v>0</v>
      </c>
      <c r="XR39" s="3">
        <f t="shared" si="11"/>
        <v>0</v>
      </c>
      <c r="XS39" s="3">
        <f t="shared" si="11"/>
        <v>0</v>
      </c>
      <c r="XT39" s="3">
        <f t="shared" ref="XT39:AAE39" si="12">SUM(XT14:XT38)</f>
        <v>0</v>
      </c>
      <c r="XU39" s="3">
        <f t="shared" si="12"/>
        <v>0</v>
      </c>
      <c r="XV39" s="3">
        <f t="shared" si="12"/>
        <v>0</v>
      </c>
      <c r="XW39" s="3">
        <f t="shared" si="12"/>
        <v>0</v>
      </c>
      <c r="XX39" s="3">
        <f t="shared" si="12"/>
        <v>0</v>
      </c>
      <c r="XY39" s="3">
        <f t="shared" si="12"/>
        <v>0</v>
      </c>
      <c r="XZ39" s="3">
        <f t="shared" si="12"/>
        <v>0</v>
      </c>
      <c r="YA39" s="3">
        <f t="shared" si="12"/>
        <v>0</v>
      </c>
      <c r="YB39" s="3">
        <f t="shared" si="12"/>
        <v>0</v>
      </c>
      <c r="YC39" s="3">
        <f t="shared" si="12"/>
        <v>0</v>
      </c>
      <c r="YD39" s="3">
        <f t="shared" si="12"/>
        <v>0</v>
      </c>
      <c r="YE39" s="3">
        <f t="shared" si="12"/>
        <v>0</v>
      </c>
      <c r="YF39" s="3">
        <f t="shared" si="12"/>
        <v>0</v>
      </c>
      <c r="YG39" s="3">
        <f t="shared" si="12"/>
        <v>0</v>
      </c>
      <c r="YH39" s="3">
        <f t="shared" si="12"/>
        <v>0</v>
      </c>
      <c r="YI39" s="3">
        <f t="shared" si="12"/>
        <v>0</v>
      </c>
      <c r="YJ39" s="3">
        <f t="shared" si="12"/>
        <v>0</v>
      </c>
      <c r="YK39" s="3">
        <f t="shared" si="12"/>
        <v>0</v>
      </c>
      <c r="YL39" s="3">
        <f t="shared" si="12"/>
        <v>0</v>
      </c>
      <c r="YM39" s="3">
        <f t="shared" si="12"/>
        <v>0</v>
      </c>
      <c r="YN39" s="3">
        <f t="shared" si="12"/>
        <v>0</v>
      </c>
      <c r="YO39" s="3">
        <f t="shared" si="12"/>
        <v>0</v>
      </c>
      <c r="YP39" s="3">
        <f t="shared" si="12"/>
        <v>0</v>
      </c>
      <c r="YQ39" s="3">
        <f t="shared" si="12"/>
        <v>0</v>
      </c>
      <c r="YR39" s="3">
        <f t="shared" si="12"/>
        <v>0</v>
      </c>
      <c r="YS39" s="3">
        <f t="shared" si="12"/>
        <v>0</v>
      </c>
      <c r="YT39" s="3">
        <f t="shared" si="12"/>
        <v>0</v>
      </c>
      <c r="YU39" s="3">
        <f t="shared" si="12"/>
        <v>0</v>
      </c>
      <c r="YV39" s="3">
        <f t="shared" si="12"/>
        <v>0</v>
      </c>
      <c r="YW39" s="3">
        <f t="shared" si="12"/>
        <v>0</v>
      </c>
      <c r="YX39" s="3">
        <f t="shared" si="12"/>
        <v>0</v>
      </c>
      <c r="YY39" s="3">
        <f t="shared" si="12"/>
        <v>0</v>
      </c>
      <c r="YZ39" s="3">
        <f t="shared" si="12"/>
        <v>0</v>
      </c>
      <c r="ZA39" s="3">
        <f t="shared" si="12"/>
        <v>0</v>
      </c>
      <c r="ZB39" s="3">
        <f t="shared" si="12"/>
        <v>0</v>
      </c>
      <c r="ZC39" s="3">
        <f t="shared" si="12"/>
        <v>0</v>
      </c>
      <c r="ZD39" s="3">
        <f t="shared" si="12"/>
        <v>0</v>
      </c>
      <c r="ZE39" s="3">
        <f t="shared" si="12"/>
        <v>0</v>
      </c>
      <c r="ZF39" s="3">
        <f t="shared" si="12"/>
        <v>0</v>
      </c>
      <c r="ZG39" s="3">
        <f t="shared" si="12"/>
        <v>0</v>
      </c>
      <c r="ZH39" s="3">
        <f t="shared" si="12"/>
        <v>0</v>
      </c>
      <c r="ZI39" s="3">
        <f t="shared" si="12"/>
        <v>0</v>
      </c>
      <c r="ZJ39" s="3">
        <f t="shared" si="12"/>
        <v>0</v>
      </c>
      <c r="ZK39" s="3">
        <f t="shared" si="12"/>
        <v>0</v>
      </c>
      <c r="ZL39" s="3">
        <f t="shared" si="12"/>
        <v>0</v>
      </c>
      <c r="ZM39" s="3">
        <f t="shared" si="12"/>
        <v>0</v>
      </c>
      <c r="ZN39" s="3">
        <f t="shared" si="12"/>
        <v>0</v>
      </c>
      <c r="ZO39" s="3">
        <f t="shared" si="12"/>
        <v>0</v>
      </c>
      <c r="ZP39" s="3">
        <f t="shared" si="12"/>
        <v>0</v>
      </c>
      <c r="ZQ39" s="3">
        <f t="shared" si="12"/>
        <v>0</v>
      </c>
      <c r="ZR39" s="3">
        <f t="shared" si="12"/>
        <v>0</v>
      </c>
      <c r="ZS39" s="3">
        <f t="shared" si="12"/>
        <v>0</v>
      </c>
      <c r="ZT39" s="3">
        <f t="shared" si="12"/>
        <v>0</v>
      </c>
      <c r="ZU39" s="3">
        <f t="shared" si="12"/>
        <v>0</v>
      </c>
      <c r="ZV39" s="3">
        <f t="shared" si="12"/>
        <v>0</v>
      </c>
      <c r="ZW39" s="3">
        <f t="shared" si="12"/>
        <v>0</v>
      </c>
      <c r="ZX39" s="3">
        <f t="shared" si="12"/>
        <v>0</v>
      </c>
      <c r="ZY39" s="3">
        <f t="shared" si="12"/>
        <v>0</v>
      </c>
      <c r="ZZ39" s="3">
        <f t="shared" si="12"/>
        <v>0</v>
      </c>
      <c r="AAA39" s="3">
        <f t="shared" si="12"/>
        <v>0</v>
      </c>
      <c r="AAB39" s="3">
        <f t="shared" si="12"/>
        <v>0</v>
      </c>
      <c r="AAC39" s="3">
        <f t="shared" si="12"/>
        <v>0</v>
      </c>
      <c r="AAD39" s="3">
        <f t="shared" si="12"/>
        <v>0</v>
      </c>
      <c r="AAE39" s="3">
        <f t="shared" si="12"/>
        <v>0</v>
      </c>
    </row>
    <row r="40" spans="1:707" ht="44.45" customHeight="1" x14ac:dyDescent="0.25">
      <c r="A40" s="76" t="s">
        <v>3244</v>
      </c>
      <c r="B40" s="77"/>
      <c r="C40" s="11">
        <f>C39/25%</f>
        <v>0</v>
      </c>
      <c r="D40" s="11">
        <f t="shared" ref="D40:BO40" si="13">D39/25%</f>
        <v>0</v>
      </c>
      <c r="E40" s="11">
        <f t="shared" si="13"/>
        <v>0</v>
      </c>
      <c r="F40" s="11">
        <f t="shared" si="13"/>
        <v>0</v>
      </c>
      <c r="G40" s="11">
        <f t="shared" si="13"/>
        <v>0</v>
      </c>
      <c r="H40" s="11">
        <f t="shared" si="13"/>
        <v>0</v>
      </c>
      <c r="I40" s="11">
        <f t="shared" si="13"/>
        <v>0</v>
      </c>
      <c r="J40" s="11">
        <f t="shared" si="13"/>
        <v>0</v>
      </c>
      <c r="K40" s="11">
        <f t="shared" si="13"/>
        <v>0</v>
      </c>
      <c r="L40" s="11">
        <f t="shared" si="13"/>
        <v>0</v>
      </c>
      <c r="M40" s="11">
        <f t="shared" si="13"/>
        <v>0</v>
      </c>
      <c r="N40" s="11">
        <f t="shared" si="13"/>
        <v>0</v>
      </c>
      <c r="O40" s="11">
        <f t="shared" si="13"/>
        <v>0</v>
      </c>
      <c r="P40" s="11">
        <f t="shared" si="13"/>
        <v>0</v>
      </c>
      <c r="Q40" s="11">
        <f t="shared" si="13"/>
        <v>0</v>
      </c>
      <c r="R40" s="11">
        <f t="shared" si="13"/>
        <v>0</v>
      </c>
      <c r="S40" s="11">
        <f t="shared" si="13"/>
        <v>0</v>
      </c>
      <c r="T40" s="11">
        <f t="shared" si="13"/>
        <v>0</v>
      </c>
      <c r="U40" s="11">
        <f t="shared" si="13"/>
        <v>0</v>
      </c>
      <c r="V40" s="11">
        <f t="shared" si="13"/>
        <v>0</v>
      </c>
      <c r="W40" s="11">
        <f t="shared" si="13"/>
        <v>0</v>
      </c>
      <c r="X40" s="11">
        <f t="shared" si="13"/>
        <v>0</v>
      </c>
      <c r="Y40" s="11">
        <f t="shared" si="13"/>
        <v>0</v>
      </c>
      <c r="Z40" s="11">
        <f t="shared" si="13"/>
        <v>0</v>
      </c>
      <c r="AA40" s="11">
        <f t="shared" si="13"/>
        <v>0</v>
      </c>
      <c r="AB40" s="11">
        <f t="shared" si="13"/>
        <v>0</v>
      </c>
      <c r="AC40" s="11">
        <f t="shared" si="13"/>
        <v>0</v>
      </c>
      <c r="AD40" s="11">
        <f t="shared" si="13"/>
        <v>0</v>
      </c>
      <c r="AE40" s="11">
        <f t="shared" si="13"/>
        <v>0</v>
      </c>
      <c r="AF40" s="11">
        <f t="shared" si="13"/>
        <v>0</v>
      </c>
      <c r="AG40" s="11">
        <f t="shared" si="13"/>
        <v>0</v>
      </c>
      <c r="AH40" s="11">
        <f t="shared" si="13"/>
        <v>0</v>
      </c>
      <c r="AI40" s="11">
        <f t="shared" si="13"/>
        <v>0</v>
      </c>
      <c r="AJ40" s="11">
        <f t="shared" si="13"/>
        <v>0</v>
      </c>
      <c r="AK40" s="11">
        <f t="shared" si="13"/>
        <v>0</v>
      </c>
      <c r="AL40" s="11">
        <f t="shared" si="13"/>
        <v>0</v>
      </c>
      <c r="AM40" s="11">
        <f t="shared" si="13"/>
        <v>0</v>
      </c>
      <c r="AN40" s="11">
        <f t="shared" si="13"/>
        <v>0</v>
      </c>
      <c r="AO40" s="11">
        <f t="shared" si="13"/>
        <v>0</v>
      </c>
      <c r="AP40" s="11">
        <f t="shared" si="13"/>
        <v>0</v>
      </c>
      <c r="AQ40" s="11">
        <f t="shared" si="13"/>
        <v>0</v>
      </c>
      <c r="AR40" s="11">
        <f t="shared" si="13"/>
        <v>0</v>
      </c>
      <c r="AS40" s="11">
        <f t="shared" si="13"/>
        <v>0</v>
      </c>
      <c r="AT40" s="11">
        <f t="shared" si="13"/>
        <v>0</v>
      </c>
      <c r="AU40" s="11">
        <f t="shared" si="13"/>
        <v>0</v>
      </c>
      <c r="AV40" s="11">
        <f t="shared" si="13"/>
        <v>0</v>
      </c>
      <c r="AW40" s="11">
        <f t="shared" si="13"/>
        <v>0</v>
      </c>
      <c r="AX40" s="11">
        <f t="shared" si="13"/>
        <v>0</v>
      </c>
      <c r="AY40" s="11">
        <f t="shared" si="13"/>
        <v>0</v>
      </c>
      <c r="AZ40" s="11">
        <f t="shared" si="13"/>
        <v>0</v>
      </c>
      <c r="BA40" s="11">
        <f t="shared" si="13"/>
        <v>0</v>
      </c>
      <c r="BB40" s="11">
        <f t="shared" si="13"/>
        <v>0</v>
      </c>
      <c r="BC40" s="11">
        <f t="shared" si="13"/>
        <v>0</v>
      </c>
      <c r="BD40" s="11">
        <f t="shared" si="13"/>
        <v>0</v>
      </c>
      <c r="BE40" s="11">
        <f t="shared" si="13"/>
        <v>0</v>
      </c>
      <c r="BF40" s="11">
        <f t="shared" si="13"/>
        <v>0</v>
      </c>
      <c r="BG40" s="11">
        <f t="shared" si="13"/>
        <v>0</v>
      </c>
      <c r="BH40" s="11">
        <f t="shared" si="13"/>
        <v>0</v>
      </c>
      <c r="BI40" s="11">
        <f t="shared" si="13"/>
        <v>0</v>
      </c>
      <c r="BJ40" s="11">
        <f t="shared" si="13"/>
        <v>0</v>
      </c>
      <c r="BK40" s="11">
        <f t="shared" si="13"/>
        <v>0</v>
      </c>
      <c r="BL40" s="11">
        <f t="shared" si="13"/>
        <v>0</v>
      </c>
      <c r="BM40" s="11">
        <f t="shared" si="13"/>
        <v>0</v>
      </c>
      <c r="BN40" s="11">
        <f t="shared" si="13"/>
        <v>0</v>
      </c>
      <c r="BO40" s="11">
        <f t="shared" si="13"/>
        <v>0</v>
      </c>
      <c r="BP40" s="11">
        <f t="shared" ref="BP40:EA40" si="14">BP39/25%</f>
        <v>0</v>
      </c>
      <c r="BQ40" s="11">
        <f t="shared" si="14"/>
        <v>0</v>
      </c>
      <c r="BR40" s="11">
        <f t="shared" si="14"/>
        <v>0</v>
      </c>
      <c r="BS40" s="11">
        <f t="shared" si="14"/>
        <v>0</v>
      </c>
      <c r="BT40" s="11">
        <f t="shared" si="14"/>
        <v>0</v>
      </c>
      <c r="BU40" s="11">
        <f t="shared" si="14"/>
        <v>0</v>
      </c>
      <c r="BV40" s="11">
        <f t="shared" si="14"/>
        <v>0</v>
      </c>
      <c r="BW40" s="11">
        <f t="shared" si="14"/>
        <v>0</v>
      </c>
      <c r="BX40" s="11">
        <f t="shared" si="14"/>
        <v>0</v>
      </c>
      <c r="BY40" s="11">
        <f t="shared" si="14"/>
        <v>0</v>
      </c>
      <c r="BZ40" s="11">
        <f t="shared" si="14"/>
        <v>0</v>
      </c>
      <c r="CA40" s="11">
        <f t="shared" si="14"/>
        <v>0</v>
      </c>
      <c r="CB40" s="11">
        <f t="shared" si="14"/>
        <v>0</v>
      </c>
      <c r="CC40" s="11">
        <f t="shared" si="14"/>
        <v>0</v>
      </c>
      <c r="CD40" s="11">
        <f t="shared" si="14"/>
        <v>0</v>
      </c>
      <c r="CE40" s="11">
        <f t="shared" si="14"/>
        <v>0</v>
      </c>
      <c r="CF40" s="11">
        <f t="shared" si="14"/>
        <v>0</v>
      </c>
      <c r="CG40" s="11">
        <f t="shared" si="14"/>
        <v>0</v>
      </c>
      <c r="CH40" s="11">
        <f t="shared" si="14"/>
        <v>0</v>
      </c>
      <c r="CI40" s="11">
        <f t="shared" si="14"/>
        <v>0</v>
      </c>
      <c r="CJ40" s="11">
        <f t="shared" si="14"/>
        <v>0</v>
      </c>
      <c r="CK40" s="11">
        <f t="shared" si="14"/>
        <v>0</v>
      </c>
      <c r="CL40" s="11">
        <f t="shared" si="14"/>
        <v>0</v>
      </c>
      <c r="CM40" s="11">
        <f t="shared" si="14"/>
        <v>0</v>
      </c>
      <c r="CN40" s="11">
        <f t="shared" si="14"/>
        <v>0</v>
      </c>
      <c r="CO40" s="11">
        <f t="shared" si="14"/>
        <v>0</v>
      </c>
      <c r="CP40" s="11">
        <f t="shared" si="14"/>
        <v>0</v>
      </c>
      <c r="CQ40" s="11">
        <f t="shared" si="14"/>
        <v>0</v>
      </c>
      <c r="CR40" s="11">
        <f t="shared" si="14"/>
        <v>0</v>
      </c>
      <c r="CS40" s="11">
        <f t="shared" si="14"/>
        <v>0</v>
      </c>
      <c r="CT40" s="11">
        <f t="shared" si="14"/>
        <v>0</v>
      </c>
      <c r="CU40" s="11">
        <f t="shared" si="14"/>
        <v>0</v>
      </c>
      <c r="CV40" s="11">
        <f t="shared" si="14"/>
        <v>0</v>
      </c>
      <c r="CW40" s="11">
        <f t="shared" si="14"/>
        <v>0</v>
      </c>
      <c r="CX40" s="11">
        <f t="shared" si="14"/>
        <v>0</v>
      </c>
      <c r="CY40" s="11">
        <f t="shared" si="14"/>
        <v>0</v>
      </c>
      <c r="CZ40" s="11">
        <f t="shared" si="14"/>
        <v>0</v>
      </c>
      <c r="DA40" s="11">
        <f t="shared" si="14"/>
        <v>0</v>
      </c>
      <c r="DB40" s="11">
        <f t="shared" si="14"/>
        <v>0</v>
      </c>
      <c r="DC40" s="11">
        <f t="shared" si="14"/>
        <v>0</v>
      </c>
      <c r="DD40" s="11">
        <f t="shared" si="14"/>
        <v>0</v>
      </c>
      <c r="DE40" s="11">
        <f t="shared" si="14"/>
        <v>0</v>
      </c>
      <c r="DF40" s="11">
        <f t="shared" si="14"/>
        <v>0</v>
      </c>
      <c r="DG40" s="11">
        <f t="shared" si="14"/>
        <v>0</v>
      </c>
      <c r="DH40" s="11">
        <f t="shared" si="14"/>
        <v>0</v>
      </c>
      <c r="DI40" s="11">
        <f t="shared" si="14"/>
        <v>0</v>
      </c>
      <c r="DJ40" s="11">
        <f t="shared" si="14"/>
        <v>0</v>
      </c>
      <c r="DK40" s="11">
        <f t="shared" si="14"/>
        <v>0</v>
      </c>
      <c r="DL40" s="11">
        <f t="shared" si="14"/>
        <v>0</v>
      </c>
      <c r="DM40" s="11">
        <f t="shared" si="14"/>
        <v>0</v>
      </c>
      <c r="DN40" s="11">
        <f t="shared" si="14"/>
        <v>0</v>
      </c>
      <c r="DO40" s="11">
        <f t="shared" si="14"/>
        <v>0</v>
      </c>
      <c r="DP40" s="11">
        <f t="shared" si="14"/>
        <v>0</v>
      </c>
      <c r="DQ40" s="11">
        <f t="shared" si="14"/>
        <v>0</v>
      </c>
      <c r="DR40" s="11">
        <f t="shared" si="14"/>
        <v>0</v>
      </c>
      <c r="DS40" s="11">
        <f t="shared" si="14"/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ref="EB40:GM40" si="15">EB39/25%</f>
        <v>0</v>
      </c>
      <c r="EC40" s="11">
        <f t="shared" si="15"/>
        <v>0</v>
      </c>
      <c r="ED40" s="11">
        <f t="shared" si="15"/>
        <v>0</v>
      </c>
      <c r="EE40" s="11">
        <f t="shared" si="15"/>
        <v>0</v>
      </c>
      <c r="EF40" s="11">
        <f t="shared" si="15"/>
        <v>0</v>
      </c>
      <c r="EG40" s="11">
        <f t="shared" si="15"/>
        <v>0</v>
      </c>
      <c r="EH40" s="11">
        <f t="shared" si="15"/>
        <v>0</v>
      </c>
      <c r="EI40" s="11">
        <f t="shared" si="15"/>
        <v>0</v>
      </c>
      <c r="EJ40" s="11">
        <f t="shared" si="15"/>
        <v>0</v>
      </c>
      <c r="EK40" s="11">
        <f t="shared" si="15"/>
        <v>0</v>
      </c>
      <c r="EL40" s="11">
        <f t="shared" si="15"/>
        <v>0</v>
      </c>
      <c r="EM40" s="11">
        <f t="shared" si="15"/>
        <v>0</v>
      </c>
      <c r="EN40" s="11">
        <f t="shared" si="15"/>
        <v>0</v>
      </c>
      <c r="EO40" s="11">
        <f t="shared" si="15"/>
        <v>0</v>
      </c>
      <c r="EP40" s="11">
        <f t="shared" si="15"/>
        <v>0</v>
      </c>
      <c r="EQ40" s="11">
        <f t="shared" si="15"/>
        <v>0</v>
      </c>
      <c r="ER40" s="11">
        <f t="shared" si="15"/>
        <v>0</v>
      </c>
      <c r="ES40" s="11">
        <f t="shared" si="15"/>
        <v>0</v>
      </c>
      <c r="ET40" s="11">
        <f t="shared" si="15"/>
        <v>0</v>
      </c>
      <c r="EU40" s="11">
        <f t="shared" si="15"/>
        <v>0</v>
      </c>
      <c r="EV40" s="11">
        <f t="shared" si="15"/>
        <v>0</v>
      </c>
      <c r="EW40" s="11">
        <f t="shared" si="15"/>
        <v>0</v>
      </c>
      <c r="EX40" s="11">
        <f t="shared" si="15"/>
        <v>0</v>
      </c>
      <c r="EY40" s="11">
        <f t="shared" si="15"/>
        <v>0</v>
      </c>
      <c r="EZ40" s="11">
        <f t="shared" si="15"/>
        <v>0</v>
      </c>
      <c r="FA40" s="11">
        <f t="shared" si="15"/>
        <v>0</v>
      </c>
      <c r="FB40" s="11">
        <f t="shared" si="15"/>
        <v>0</v>
      </c>
      <c r="FC40" s="11">
        <f t="shared" si="15"/>
        <v>0</v>
      </c>
      <c r="FD40" s="11">
        <f t="shared" si="15"/>
        <v>0</v>
      </c>
      <c r="FE40" s="11">
        <f t="shared" si="15"/>
        <v>0</v>
      </c>
      <c r="FF40" s="11">
        <f t="shared" si="15"/>
        <v>0</v>
      </c>
      <c r="FG40" s="11">
        <f t="shared" si="15"/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ref="GN40:IY40" si="16">GN39/25%</f>
        <v>0</v>
      </c>
      <c r="GO40" s="11">
        <f t="shared" si="16"/>
        <v>0</v>
      </c>
      <c r="GP40" s="11">
        <f t="shared" si="16"/>
        <v>0</v>
      </c>
      <c r="GQ40" s="11">
        <f t="shared" si="16"/>
        <v>0</v>
      </c>
      <c r="GR40" s="11">
        <f t="shared" si="16"/>
        <v>0</v>
      </c>
      <c r="GS40" s="11">
        <f t="shared" si="16"/>
        <v>0</v>
      </c>
      <c r="GT40" s="11">
        <f t="shared" si="16"/>
        <v>0</v>
      </c>
      <c r="GU40" s="11">
        <f t="shared" si="16"/>
        <v>0</v>
      </c>
      <c r="GV40" s="11">
        <f t="shared" si="16"/>
        <v>0</v>
      </c>
      <c r="GW40" s="11">
        <f t="shared" si="16"/>
        <v>0</v>
      </c>
      <c r="GX40" s="11">
        <f t="shared" si="16"/>
        <v>0</v>
      </c>
      <c r="GY40" s="11">
        <f t="shared" si="16"/>
        <v>0</v>
      </c>
      <c r="GZ40" s="11">
        <f t="shared" si="16"/>
        <v>0</v>
      </c>
      <c r="HA40" s="11">
        <f t="shared" si="16"/>
        <v>0</v>
      </c>
      <c r="HB40" s="11">
        <f t="shared" si="16"/>
        <v>0</v>
      </c>
      <c r="HC40" s="11">
        <f t="shared" si="16"/>
        <v>0</v>
      </c>
      <c r="HD40" s="11">
        <f t="shared" si="16"/>
        <v>0</v>
      </c>
      <c r="HE40" s="11">
        <f t="shared" si="16"/>
        <v>0</v>
      </c>
      <c r="HF40" s="11">
        <f t="shared" si="16"/>
        <v>0</v>
      </c>
      <c r="HG40" s="11">
        <f t="shared" si="16"/>
        <v>0</v>
      </c>
      <c r="HH40" s="11">
        <f t="shared" si="16"/>
        <v>0</v>
      </c>
      <c r="HI40" s="11">
        <f t="shared" si="16"/>
        <v>0</v>
      </c>
      <c r="HJ40" s="11">
        <f t="shared" si="16"/>
        <v>0</v>
      </c>
      <c r="HK40" s="11">
        <f t="shared" si="16"/>
        <v>0</v>
      </c>
      <c r="HL40" s="11">
        <f t="shared" si="16"/>
        <v>0</v>
      </c>
      <c r="HM40" s="11">
        <f t="shared" si="16"/>
        <v>0</v>
      </c>
      <c r="HN40" s="11">
        <f t="shared" si="16"/>
        <v>0</v>
      </c>
      <c r="HO40" s="11">
        <f t="shared" si="16"/>
        <v>0</v>
      </c>
      <c r="HP40" s="11">
        <f t="shared" si="16"/>
        <v>0</v>
      </c>
      <c r="HQ40" s="11">
        <f t="shared" si="16"/>
        <v>0</v>
      </c>
      <c r="HR40" s="11">
        <f t="shared" si="16"/>
        <v>0</v>
      </c>
      <c r="HS40" s="11">
        <f t="shared" si="16"/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si="16"/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  <c r="IU40" s="11">
        <f t="shared" si="16"/>
        <v>0</v>
      </c>
      <c r="IV40" s="11">
        <f t="shared" si="16"/>
        <v>0</v>
      </c>
      <c r="IW40" s="11">
        <f t="shared" si="16"/>
        <v>0</v>
      </c>
      <c r="IX40" s="11">
        <f t="shared" si="16"/>
        <v>0</v>
      </c>
      <c r="IY40" s="11">
        <f t="shared" si="16"/>
        <v>0</v>
      </c>
      <c r="IZ40" s="11">
        <f t="shared" ref="IZ40:LK40" si="17">IZ39/25%</f>
        <v>0</v>
      </c>
      <c r="JA40" s="11">
        <f t="shared" si="17"/>
        <v>0</v>
      </c>
      <c r="JB40" s="11">
        <f t="shared" si="17"/>
        <v>0</v>
      </c>
      <c r="JC40" s="11">
        <f t="shared" si="17"/>
        <v>0</v>
      </c>
      <c r="JD40" s="11">
        <f t="shared" si="17"/>
        <v>0</v>
      </c>
      <c r="JE40" s="11">
        <f t="shared" si="17"/>
        <v>0</v>
      </c>
      <c r="JF40" s="11">
        <f t="shared" si="17"/>
        <v>0</v>
      </c>
      <c r="JG40" s="11">
        <f t="shared" si="17"/>
        <v>0</v>
      </c>
      <c r="JH40" s="11">
        <f t="shared" si="17"/>
        <v>0</v>
      </c>
      <c r="JI40" s="11">
        <f t="shared" si="17"/>
        <v>0</v>
      </c>
      <c r="JJ40" s="11">
        <f t="shared" si="17"/>
        <v>0</v>
      </c>
      <c r="JK40" s="11">
        <f t="shared" si="17"/>
        <v>0</v>
      </c>
      <c r="JL40" s="11">
        <f t="shared" si="17"/>
        <v>0</v>
      </c>
      <c r="JM40" s="11">
        <f t="shared" si="17"/>
        <v>0</v>
      </c>
      <c r="JN40" s="11">
        <f t="shared" si="17"/>
        <v>0</v>
      </c>
      <c r="JO40" s="11">
        <f t="shared" si="17"/>
        <v>0</v>
      </c>
      <c r="JP40" s="11">
        <f t="shared" si="17"/>
        <v>0</v>
      </c>
      <c r="JQ40" s="11">
        <f t="shared" si="17"/>
        <v>0</v>
      </c>
      <c r="JR40" s="11">
        <f t="shared" si="17"/>
        <v>0</v>
      </c>
      <c r="JS40" s="11">
        <f t="shared" si="17"/>
        <v>0</v>
      </c>
      <c r="JT40" s="11">
        <f t="shared" si="17"/>
        <v>0</v>
      </c>
      <c r="JU40" s="11">
        <f t="shared" si="17"/>
        <v>0</v>
      </c>
      <c r="JV40" s="11">
        <f t="shared" si="17"/>
        <v>0</v>
      </c>
      <c r="JW40" s="11">
        <f t="shared" si="17"/>
        <v>0</v>
      </c>
      <c r="JX40" s="11">
        <f t="shared" si="17"/>
        <v>0</v>
      </c>
      <c r="JY40" s="11">
        <f t="shared" si="17"/>
        <v>0</v>
      </c>
      <c r="JZ40" s="11">
        <f t="shared" si="17"/>
        <v>0</v>
      </c>
      <c r="KA40" s="11">
        <f t="shared" si="17"/>
        <v>0</v>
      </c>
      <c r="KB40" s="11">
        <f t="shared" si="17"/>
        <v>0</v>
      </c>
      <c r="KC40" s="11">
        <f t="shared" si="17"/>
        <v>0</v>
      </c>
      <c r="KD40" s="11">
        <f t="shared" si="17"/>
        <v>0</v>
      </c>
      <c r="KE40" s="11">
        <f t="shared" si="17"/>
        <v>0</v>
      </c>
      <c r="KF40" s="11">
        <f t="shared" si="17"/>
        <v>0</v>
      </c>
      <c r="KG40" s="11">
        <f t="shared" si="17"/>
        <v>0</v>
      </c>
      <c r="KH40" s="11">
        <f t="shared" si="17"/>
        <v>0</v>
      </c>
      <c r="KI40" s="11">
        <f t="shared" si="17"/>
        <v>0</v>
      </c>
      <c r="KJ40" s="11">
        <f t="shared" si="17"/>
        <v>0</v>
      </c>
      <c r="KK40" s="11">
        <f t="shared" si="17"/>
        <v>0</v>
      </c>
      <c r="KL40" s="11">
        <f t="shared" si="17"/>
        <v>0</v>
      </c>
      <c r="KM40" s="11">
        <f t="shared" si="17"/>
        <v>0</v>
      </c>
      <c r="KN40" s="11">
        <f t="shared" si="17"/>
        <v>0</v>
      </c>
      <c r="KO40" s="11">
        <f t="shared" si="17"/>
        <v>0</v>
      </c>
      <c r="KP40" s="11">
        <f t="shared" si="17"/>
        <v>0</v>
      </c>
      <c r="KQ40" s="11">
        <f t="shared" si="17"/>
        <v>0</v>
      </c>
      <c r="KR40" s="11">
        <f t="shared" si="17"/>
        <v>0</v>
      </c>
      <c r="KS40" s="11">
        <f t="shared" si="17"/>
        <v>0</v>
      </c>
      <c r="KT40" s="11">
        <f t="shared" si="17"/>
        <v>0</v>
      </c>
      <c r="KU40" s="11">
        <f t="shared" si="17"/>
        <v>0</v>
      </c>
      <c r="KV40" s="11">
        <f t="shared" si="17"/>
        <v>0</v>
      </c>
      <c r="KW40" s="11">
        <f t="shared" si="17"/>
        <v>0</v>
      </c>
      <c r="KX40" s="11">
        <f t="shared" si="17"/>
        <v>0</v>
      </c>
      <c r="KY40" s="11">
        <f t="shared" si="17"/>
        <v>0</v>
      </c>
      <c r="KZ40" s="11">
        <f t="shared" si="17"/>
        <v>0</v>
      </c>
      <c r="LA40" s="11">
        <f t="shared" si="17"/>
        <v>0</v>
      </c>
      <c r="LB40" s="11">
        <f t="shared" si="17"/>
        <v>0</v>
      </c>
      <c r="LC40" s="11">
        <f t="shared" si="17"/>
        <v>0</v>
      </c>
      <c r="LD40" s="11">
        <f t="shared" si="17"/>
        <v>0</v>
      </c>
      <c r="LE40" s="11">
        <f t="shared" si="17"/>
        <v>0</v>
      </c>
      <c r="LF40" s="11">
        <f t="shared" si="17"/>
        <v>0</v>
      </c>
      <c r="LG40" s="11">
        <f t="shared" si="17"/>
        <v>0</v>
      </c>
      <c r="LH40" s="11">
        <f t="shared" si="17"/>
        <v>0</v>
      </c>
      <c r="LI40" s="11">
        <f t="shared" si="17"/>
        <v>0</v>
      </c>
      <c r="LJ40" s="11">
        <f t="shared" si="17"/>
        <v>0</v>
      </c>
      <c r="LK40" s="11">
        <f t="shared" si="17"/>
        <v>0</v>
      </c>
      <c r="LL40" s="11">
        <f t="shared" ref="LL40:NW40" si="18">LL39/25%</f>
        <v>0</v>
      </c>
      <c r="LM40" s="11">
        <f t="shared" si="18"/>
        <v>0</v>
      </c>
      <c r="LN40" s="11">
        <f t="shared" si="18"/>
        <v>0</v>
      </c>
      <c r="LO40" s="11">
        <f t="shared" si="18"/>
        <v>0</v>
      </c>
      <c r="LP40" s="11">
        <f t="shared" si="18"/>
        <v>0</v>
      </c>
      <c r="LQ40" s="11">
        <f t="shared" si="18"/>
        <v>0</v>
      </c>
      <c r="LR40" s="11">
        <f t="shared" si="18"/>
        <v>0</v>
      </c>
      <c r="LS40" s="11">
        <f t="shared" si="18"/>
        <v>0</v>
      </c>
      <c r="LT40" s="11">
        <f t="shared" si="18"/>
        <v>0</v>
      </c>
      <c r="LU40" s="11">
        <f t="shared" si="18"/>
        <v>0</v>
      </c>
      <c r="LV40" s="11">
        <f t="shared" si="18"/>
        <v>0</v>
      </c>
      <c r="LW40" s="11">
        <f t="shared" si="18"/>
        <v>0</v>
      </c>
      <c r="LX40" s="11">
        <f t="shared" si="18"/>
        <v>0</v>
      </c>
      <c r="LY40" s="11">
        <f t="shared" si="18"/>
        <v>0</v>
      </c>
      <c r="LZ40" s="11">
        <f t="shared" si="18"/>
        <v>0</v>
      </c>
      <c r="MA40" s="11">
        <f t="shared" si="18"/>
        <v>0</v>
      </c>
      <c r="MB40" s="11">
        <f t="shared" si="18"/>
        <v>0</v>
      </c>
      <c r="MC40" s="11">
        <f t="shared" si="18"/>
        <v>0</v>
      </c>
      <c r="MD40" s="11">
        <f t="shared" si="18"/>
        <v>0</v>
      </c>
      <c r="ME40" s="11">
        <f t="shared" si="18"/>
        <v>0</v>
      </c>
      <c r="MF40" s="11">
        <f t="shared" si="18"/>
        <v>0</v>
      </c>
      <c r="MG40" s="11">
        <f t="shared" si="18"/>
        <v>0</v>
      </c>
      <c r="MH40" s="11">
        <f t="shared" si="18"/>
        <v>0</v>
      </c>
      <c r="MI40" s="11">
        <f t="shared" si="18"/>
        <v>0</v>
      </c>
      <c r="MJ40" s="11">
        <f t="shared" si="18"/>
        <v>0</v>
      </c>
      <c r="MK40" s="11">
        <f t="shared" si="18"/>
        <v>0</v>
      </c>
      <c r="ML40" s="11">
        <f t="shared" si="18"/>
        <v>0</v>
      </c>
      <c r="MM40" s="11">
        <f t="shared" si="18"/>
        <v>0</v>
      </c>
      <c r="MN40" s="11">
        <f t="shared" si="18"/>
        <v>0</v>
      </c>
      <c r="MO40" s="11">
        <f t="shared" si="18"/>
        <v>0</v>
      </c>
      <c r="MP40" s="11">
        <f t="shared" si="18"/>
        <v>0</v>
      </c>
      <c r="MQ40" s="11">
        <f t="shared" si="18"/>
        <v>0</v>
      </c>
      <c r="MR40" s="11">
        <f t="shared" si="18"/>
        <v>0</v>
      </c>
      <c r="MS40" s="11">
        <f t="shared" si="18"/>
        <v>0</v>
      </c>
      <c r="MT40" s="11">
        <f t="shared" si="18"/>
        <v>0</v>
      </c>
      <c r="MU40" s="11">
        <f t="shared" si="18"/>
        <v>0</v>
      </c>
      <c r="MV40" s="11">
        <f t="shared" si="18"/>
        <v>0</v>
      </c>
      <c r="MW40" s="11">
        <f t="shared" si="18"/>
        <v>0</v>
      </c>
      <c r="MX40" s="11">
        <f t="shared" si="18"/>
        <v>0</v>
      </c>
      <c r="MY40" s="11">
        <f t="shared" si="18"/>
        <v>0</v>
      </c>
      <c r="MZ40" s="11">
        <f t="shared" si="18"/>
        <v>0</v>
      </c>
      <c r="NA40" s="11">
        <f t="shared" si="18"/>
        <v>0</v>
      </c>
      <c r="NB40" s="11">
        <f t="shared" si="18"/>
        <v>0</v>
      </c>
      <c r="NC40" s="11">
        <f t="shared" si="18"/>
        <v>0</v>
      </c>
      <c r="ND40" s="11">
        <f t="shared" si="18"/>
        <v>0</v>
      </c>
      <c r="NE40" s="11">
        <f t="shared" si="18"/>
        <v>0</v>
      </c>
      <c r="NF40" s="11">
        <f t="shared" si="18"/>
        <v>0</v>
      </c>
      <c r="NG40" s="11">
        <f t="shared" si="18"/>
        <v>0</v>
      </c>
      <c r="NH40" s="11">
        <f t="shared" si="18"/>
        <v>0</v>
      </c>
      <c r="NI40" s="11">
        <f t="shared" si="18"/>
        <v>0</v>
      </c>
      <c r="NJ40" s="11">
        <f t="shared" si="18"/>
        <v>0</v>
      </c>
      <c r="NK40" s="11">
        <f t="shared" si="18"/>
        <v>0</v>
      </c>
      <c r="NL40" s="11">
        <f t="shared" si="18"/>
        <v>0</v>
      </c>
      <c r="NM40" s="11">
        <f t="shared" si="18"/>
        <v>0</v>
      </c>
      <c r="NN40" s="11">
        <f t="shared" si="18"/>
        <v>0</v>
      </c>
      <c r="NO40" s="11">
        <f t="shared" si="18"/>
        <v>0</v>
      </c>
      <c r="NP40" s="11">
        <f t="shared" si="18"/>
        <v>0</v>
      </c>
      <c r="NQ40" s="11">
        <f t="shared" si="18"/>
        <v>0</v>
      </c>
      <c r="NR40" s="11">
        <f t="shared" si="18"/>
        <v>0</v>
      </c>
      <c r="NS40" s="11">
        <f t="shared" si="18"/>
        <v>0</v>
      </c>
      <c r="NT40" s="11">
        <f t="shared" si="18"/>
        <v>0</v>
      </c>
      <c r="NU40" s="11">
        <f t="shared" si="18"/>
        <v>0</v>
      </c>
      <c r="NV40" s="11">
        <f t="shared" si="18"/>
        <v>0</v>
      </c>
      <c r="NW40" s="11">
        <f t="shared" si="18"/>
        <v>0</v>
      </c>
      <c r="NX40" s="11">
        <f t="shared" ref="NX40:QI40" si="19">NX39/25%</f>
        <v>0</v>
      </c>
      <c r="NY40" s="11">
        <f t="shared" si="19"/>
        <v>0</v>
      </c>
      <c r="NZ40" s="11">
        <f t="shared" si="19"/>
        <v>0</v>
      </c>
      <c r="OA40" s="11">
        <f t="shared" si="19"/>
        <v>0</v>
      </c>
      <c r="OB40" s="11">
        <f t="shared" si="19"/>
        <v>0</v>
      </c>
      <c r="OC40" s="11">
        <f t="shared" si="19"/>
        <v>0</v>
      </c>
      <c r="OD40" s="11">
        <f t="shared" si="19"/>
        <v>0</v>
      </c>
      <c r="OE40" s="11">
        <f t="shared" si="19"/>
        <v>0</v>
      </c>
      <c r="OF40" s="11">
        <f t="shared" si="19"/>
        <v>0</v>
      </c>
      <c r="OG40" s="11">
        <f t="shared" si="19"/>
        <v>0</v>
      </c>
      <c r="OH40" s="11">
        <f t="shared" si="19"/>
        <v>0</v>
      </c>
      <c r="OI40" s="11">
        <f t="shared" si="19"/>
        <v>0</v>
      </c>
      <c r="OJ40" s="11">
        <f t="shared" si="19"/>
        <v>0</v>
      </c>
      <c r="OK40" s="11">
        <f t="shared" si="19"/>
        <v>0</v>
      </c>
      <c r="OL40" s="11">
        <f t="shared" si="19"/>
        <v>0</v>
      </c>
      <c r="OM40" s="11">
        <f t="shared" si="19"/>
        <v>0</v>
      </c>
      <c r="ON40" s="11">
        <f t="shared" si="19"/>
        <v>0</v>
      </c>
      <c r="OO40" s="11">
        <f t="shared" si="19"/>
        <v>0</v>
      </c>
      <c r="OP40" s="11">
        <f t="shared" si="19"/>
        <v>0</v>
      </c>
      <c r="OQ40" s="11">
        <f t="shared" si="19"/>
        <v>0</v>
      </c>
      <c r="OR40" s="11">
        <f t="shared" si="19"/>
        <v>0</v>
      </c>
      <c r="OS40" s="11">
        <f t="shared" si="19"/>
        <v>0</v>
      </c>
      <c r="OT40" s="11">
        <f t="shared" si="19"/>
        <v>0</v>
      </c>
      <c r="OU40" s="11">
        <f t="shared" si="19"/>
        <v>0</v>
      </c>
      <c r="OV40" s="11">
        <f t="shared" si="19"/>
        <v>0</v>
      </c>
      <c r="OW40" s="11">
        <f t="shared" si="19"/>
        <v>0</v>
      </c>
      <c r="OX40" s="11">
        <f t="shared" si="19"/>
        <v>0</v>
      </c>
      <c r="OY40" s="11">
        <f t="shared" si="19"/>
        <v>0</v>
      </c>
      <c r="OZ40" s="11">
        <f t="shared" si="19"/>
        <v>0</v>
      </c>
      <c r="PA40" s="11">
        <f t="shared" si="19"/>
        <v>0</v>
      </c>
      <c r="PB40" s="11">
        <f t="shared" si="19"/>
        <v>0</v>
      </c>
      <c r="PC40" s="11">
        <f t="shared" si="19"/>
        <v>0</v>
      </c>
      <c r="PD40" s="11">
        <f t="shared" si="19"/>
        <v>0</v>
      </c>
      <c r="PE40" s="11">
        <f t="shared" si="19"/>
        <v>0</v>
      </c>
      <c r="PF40" s="11">
        <f t="shared" si="19"/>
        <v>0</v>
      </c>
      <c r="PG40" s="11">
        <f t="shared" si="19"/>
        <v>0</v>
      </c>
      <c r="PH40" s="11">
        <f t="shared" si="19"/>
        <v>0</v>
      </c>
      <c r="PI40" s="11">
        <f t="shared" si="19"/>
        <v>0</v>
      </c>
      <c r="PJ40" s="11">
        <f t="shared" si="19"/>
        <v>0</v>
      </c>
      <c r="PK40" s="11">
        <f t="shared" si="19"/>
        <v>0</v>
      </c>
      <c r="PL40" s="11">
        <f t="shared" si="19"/>
        <v>0</v>
      </c>
      <c r="PM40" s="11">
        <f t="shared" si="19"/>
        <v>0</v>
      </c>
      <c r="PN40" s="11">
        <f t="shared" si="19"/>
        <v>0</v>
      </c>
      <c r="PO40" s="11">
        <f t="shared" si="19"/>
        <v>0</v>
      </c>
      <c r="PP40" s="11">
        <f t="shared" si="19"/>
        <v>0</v>
      </c>
      <c r="PQ40" s="11">
        <f t="shared" si="19"/>
        <v>0</v>
      </c>
      <c r="PR40" s="11">
        <f t="shared" si="19"/>
        <v>0</v>
      </c>
      <c r="PS40" s="11">
        <f t="shared" si="19"/>
        <v>0</v>
      </c>
      <c r="PT40" s="11">
        <f t="shared" si="19"/>
        <v>0</v>
      </c>
      <c r="PU40" s="11">
        <f t="shared" si="19"/>
        <v>0</v>
      </c>
      <c r="PV40" s="11">
        <f t="shared" si="19"/>
        <v>0</v>
      </c>
      <c r="PW40" s="11">
        <f t="shared" si="19"/>
        <v>0</v>
      </c>
      <c r="PX40" s="11">
        <f t="shared" si="19"/>
        <v>0</v>
      </c>
      <c r="PY40" s="11">
        <f t="shared" si="19"/>
        <v>0</v>
      </c>
      <c r="PZ40" s="11">
        <f t="shared" si="19"/>
        <v>0</v>
      </c>
      <c r="QA40" s="11">
        <f t="shared" si="19"/>
        <v>0</v>
      </c>
      <c r="QB40" s="11">
        <f t="shared" si="19"/>
        <v>0</v>
      </c>
      <c r="QC40" s="11">
        <f t="shared" si="19"/>
        <v>0</v>
      </c>
      <c r="QD40" s="11">
        <f t="shared" si="19"/>
        <v>0</v>
      </c>
      <c r="QE40" s="11">
        <f t="shared" si="19"/>
        <v>0</v>
      </c>
      <c r="QF40" s="11">
        <f t="shared" si="19"/>
        <v>0</v>
      </c>
      <c r="QG40" s="11">
        <f t="shared" si="19"/>
        <v>0</v>
      </c>
      <c r="QH40" s="11">
        <f t="shared" si="19"/>
        <v>0</v>
      </c>
      <c r="QI40" s="11">
        <f t="shared" si="19"/>
        <v>0</v>
      </c>
      <c r="QJ40" s="11">
        <f t="shared" ref="QJ40:SU40" si="20">QJ39/25%</f>
        <v>0</v>
      </c>
      <c r="QK40" s="11">
        <f t="shared" si="20"/>
        <v>0</v>
      </c>
      <c r="QL40" s="11">
        <f t="shared" si="20"/>
        <v>0</v>
      </c>
      <c r="QM40" s="11">
        <f t="shared" si="20"/>
        <v>0</v>
      </c>
      <c r="QN40" s="11">
        <f t="shared" si="20"/>
        <v>0</v>
      </c>
      <c r="QO40" s="11">
        <f t="shared" si="20"/>
        <v>0</v>
      </c>
      <c r="QP40" s="11">
        <f t="shared" si="20"/>
        <v>0</v>
      </c>
      <c r="QQ40" s="11">
        <f t="shared" si="20"/>
        <v>0</v>
      </c>
      <c r="QR40" s="11">
        <f t="shared" si="20"/>
        <v>0</v>
      </c>
      <c r="QS40" s="11">
        <f t="shared" si="20"/>
        <v>0</v>
      </c>
      <c r="QT40" s="11">
        <f t="shared" si="20"/>
        <v>0</v>
      </c>
      <c r="QU40" s="11">
        <f t="shared" si="20"/>
        <v>0</v>
      </c>
      <c r="QV40" s="11">
        <f t="shared" si="20"/>
        <v>0</v>
      </c>
      <c r="QW40" s="11">
        <f t="shared" si="20"/>
        <v>0</v>
      </c>
      <c r="QX40" s="11">
        <f t="shared" si="20"/>
        <v>0</v>
      </c>
      <c r="QY40" s="11">
        <f t="shared" si="20"/>
        <v>0</v>
      </c>
      <c r="QZ40" s="11">
        <f t="shared" si="20"/>
        <v>0</v>
      </c>
      <c r="RA40" s="11">
        <f t="shared" si="20"/>
        <v>0</v>
      </c>
      <c r="RB40" s="11">
        <f t="shared" si="20"/>
        <v>0</v>
      </c>
      <c r="RC40" s="11">
        <f t="shared" si="20"/>
        <v>0</v>
      </c>
      <c r="RD40" s="11">
        <f t="shared" si="20"/>
        <v>0</v>
      </c>
      <c r="RE40" s="11">
        <f t="shared" si="20"/>
        <v>0</v>
      </c>
      <c r="RF40" s="11">
        <f t="shared" si="20"/>
        <v>0</v>
      </c>
      <c r="RG40" s="11">
        <f t="shared" si="20"/>
        <v>0</v>
      </c>
      <c r="RH40" s="11">
        <f t="shared" si="20"/>
        <v>0</v>
      </c>
      <c r="RI40" s="11">
        <f t="shared" si="20"/>
        <v>0</v>
      </c>
      <c r="RJ40" s="11">
        <f t="shared" si="20"/>
        <v>0</v>
      </c>
      <c r="RK40" s="11">
        <f t="shared" si="20"/>
        <v>0</v>
      </c>
      <c r="RL40" s="11">
        <f t="shared" si="20"/>
        <v>0</v>
      </c>
      <c r="RM40" s="11">
        <f t="shared" si="20"/>
        <v>0</v>
      </c>
      <c r="RN40" s="11">
        <f t="shared" si="20"/>
        <v>0</v>
      </c>
      <c r="RO40" s="11">
        <f t="shared" si="20"/>
        <v>0</v>
      </c>
      <c r="RP40" s="11">
        <f t="shared" si="20"/>
        <v>0</v>
      </c>
      <c r="RQ40" s="11">
        <f t="shared" si="20"/>
        <v>0</v>
      </c>
      <c r="RR40" s="11">
        <f t="shared" si="20"/>
        <v>0</v>
      </c>
      <c r="RS40" s="11">
        <f t="shared" si="20"/>
        <v>0</v>
      </c>
      <c r="RT40" s="11">
        <f t="shared" si="20"/>
        <v>0</v>
      </c>
      <c r="RU40" s="11">
        <f t="shared" si="20"/>
        <v>0</v>
      </c>
      <c r="RV40" s="11">
        <f t="shared" si="20"/>
        <v>0</v>
      </c>
      <c r="RW40" s="11">
        <f t="shared" si="20"/>
        <v>0</v>
      </c>
      <c r="RX40" s="11">
        <f t="shared" si="20"/>
        <v>0</v>
      </c>
      <c r="RY40" s="11">
        <f t="shared" si="20"/>
        <v>0</v>
      </c>
      <c r="RZ40" s="11">
        <f t="shared" si="20"/>
        <v>0</v>
      </c>
      <c r="SA40" s="11">
        <f t="shared" si="20"/>
        <v>0</v>
      </c>
      <c r="SB40" s="11">
        <f t="shared" si="20"/>
        <v>0</v>
      </c>
      <c r="SC40" s="11">
        <f t="shared" si="20"/>
        <v>0</v>
      </c>
      <c r="SD40" s="11">
        <f t="shared" si="20"/>
        <v>0</v>
      </c>
      <c r="SE40" s="11">
        <f t="shared" si="20"/>
        <v>0</v>
      </c>
      <c r="SF40" s="11">
        <f t="shared" si="20"/>
        <v>0</v>
      </c>
      <c r="SG40" s="11">
        <f t="shared" si="20"/>
        <v>0</v>
      </c>
      <c r="SH40" s="11">
        <f t="shared" si="20"/>
        <v>0</v>
      </c>
      <c r="SI40" s="11">
        <f t="shared" si="20"/>
        <v>0</v>
      </c>
      <c r="SJ40" s="11">
        <f t="shared" si="20"/>
        <v>0</v>
      </c>
      <c r="SK40" s="11">
        <f t="shared" si="20"/>
        <v>0</v>
      </c>
      <c r="SL40" s="11">
        <f t="shared" si="20"/>
        <v>0</v>
      </c>
      <c r="SM40" s="11">
        <f t="shared" si="20"/>
        <v>0</v>
      </c>
      <c r="SN40" s="11">
        <f t="shared" si="20"/>
        <v>0</v>
      </c>
      <c r="SO40" s="11">
        <f t="shared" si="20"/>
        <v>0</v>
      </c>
      <c r="SP40" s="11">
        <f t="shared" si="20"/>
        <v>0</v>
      </c>
      <c r="SQ40" s="11">
        <f t="shared" si="20"/>
        <v>0</v>
      </c>
      <c r="SR40" s="11">
        <f t="shared" si="20"/>
        <v>0</v>
      </c>
      <c r="SS40" s="11">
        <f t="shared" si="20"/>
        <v>0</v>
      </c>
      <c r="ST40" s="11">
        <f t="shared" si="20"/>
        <v>0</v>
      </c>
      <c r="SU40" s="11">
        <f t="shared" si="20"/>
        <v>0</v>
      </c>
      <c r="SV40" s="11">
        <f t="shared" ref="SV40:VG40" si="21">SV39/25%</f>
        <v>0</v>
      </c>
      <c r="SW40" s="11">
        <f t="shared" si="21"/>
        <v>0</v>
      </c>
      <c r="SX40" s="11">
        <f t="shared" si="21"/>
        <v>0</v>
      </c>
      <c r="SY40" s="11">
        <f t="shared" si="21"/>
        <v>0</v>
      </c>
      <c r="SZ40" s="11">
        <f t="shared" si="21"/>
        <v>0</v>
      </c>
      <c r="TA40" s="11">
        <f t="shared" si="21"/>
        <v>0</v>
      </c>
      <c r="TB40" s="11">
        <f t="shared" si="21"/>
        <v>0</v>
      </c>
      <c r="TC40" s="11">
        <f t="shared" si="21"/>
        <v>0</v>
      </c>
      <c r="TD40" s="11">
        <f t="shared" si="21"/>
        <v>0</v>
      </c>
      <c r="TE40" s="11">
        <f t="shared" si="21"/>
        <v>0</v>
      </c>
      <c r="TF40" s="11">
        <f t="shared" si="21"/>
        <v>0</v>
      </c>
      <c r="TG40" s="11">
        <f t="shared" si="21"/>
        <v>0</v>
      </c>
      <c r="TH40" s="11">
        <f t="shared" si="21"/>
        <v>0</v>
      </c>
      <c r="TI40" s="11">
        <f t="shared" si="21"/>
        <v>0</v>
      </c>
      <c r="TJ40" s="11">
        <f t="shared" si="21"/>
        <v>0</v>
      </c>
      <c r="TK40" s="11">
        <f t="shared" si="21"/>
        <v>0</v>
      </c>
      <c r="TL40" s="11">
        <f t="shared" si="21"/>
        <v>0</v>
      </c>
      <c r="TM40" s="11">
        <f t="shared" si="21"/>
        <v>0</v>
      </c>
      <c r="TN40" s="11">
        <f t="shared" si="21"/>
        <v>0</v>
      </c>
      <c r="TO40" s="11">
        <f t="shared" si="21"/>
        <v>0</v>
      </c>
      <c r="TP40" s="11">
        <f t="shared" si="21"/>
        <v>0</v>
      </c>
      <c r="TQ40" s="11">
        <f t="shared" si="21"/>
        <v>0</v>
      </c>
      <c r="TR40" s="11">
        <f t="shared" si="21"/>
        <v>0</v>
      </c>
      <c r="TS40" s="11">
        <f t="shared" si="21"/>
        <v>0</v>
      </c>
      <c r="TT40" s="11">
        <f t="shared" si="21"/>
        <v>0</v>
      </c>
      <c r="TU40" s="11">
        <f t="shared" si="21"/>
        <v>0</v>
      </c>
      <c r="TV40" s="11">
        <f t="shared" si="21"/>
        <v>0</v>
      </c>
      <c r="TW40" s="11">
        <f t="shared" si="21"/>
        <v>0</v>
      </c>
      <c r="TX40" s="11">
        <f t="shared" si="21"/>
        <v>0</v>
      </c>
      <c r="TY40" s="11">
        <f t="shared" si="21"/>
        <v>0</v>
      </c>
      <c r="TZ40" s="11">
        <f t="shared" si="21"/>
        <v>0</v>
      </c>
      <c r="UA40" s="11">
        <f t="shared" si="21"/>
        <v>0</v>
      </c>
      <c r="UB40" s="11">
        <f t="shared" si="21"/>
        <v>0</v>
      </c>
      <c r="UC40" s="11">
        <f t="shared" si="21"/>
        <v>0</v>
      </c>
      <c r="UD40" s="11">
        <f t="shared" si="21"/>
        <v>0</v>
      </c>
      <c r="UE40" s="11">
        <f t="shared" si="21"/>
        <v>0</v>
      </c>
      <c r="UF40" s="11">
        <f t="shared" si="21"/>
        <v>0</v>
      </c>
      <c r="UG40" s="11">
        <f t="shared" si="21"/>
        <v>0</v>
      </c>
      <c r="UH40" s="11">
        <f t="shared" si="21"/>
        <v>0</v>
      </c>
      <c r="UI40" s="11">
        <f t="shared" si="21"/>
        <v>0</v>
      </c>
      <c r="UJ40" s="11">
        <f t="shared" si="21"/>
        <v>0</v>
      </c>
      <c r="UK40" s="11">
        <f t="shared" si="21"/>
        <v>0</v>
      </c>
      <c r="UL40" s="11">
        <f t="shared" si="21"/>
        <v>0</v>
      </c>
      <c r="UM40" s="11">
        <f t="shared" si="21"/>
        <v>0</v>
      </c>
      <c r="UN40" s="11">
        <f t="shared" si="21"/>
        <v>0</v>
      </c>
      <c r="UO40" s="11">
        <f t="shared" si="21"/>
        <v>0</v>
      </c>
      <c r="UP40" s="11">
        <f t="shared" si="21"/>
        <v>0</v>
      </c>
      <c r="UQ40" s="11">
        <f t="shared" si="21"/>
        <v>0</v>
      </c>
      <c r="UR40" s="11">
        <f t="shared" si="21"/>
        <v>0</v>
      </c>
      <c r="US40" s="11">
        <f t="shared" si="21"/>
        <v>0</v>
      </c>
      <c r="UT40" s="11">
        <f t="shared" si="21"/>
        <v>0</v>
      </c>
      <c r="UU40" s="11">
        <f t="shared" si="21"/>
        <v>0</v>
      </c>
      <c r="UV40" s="11">
        <f t="shared" si="21"/>
        <v>0</v>
      </c>
      <c r="UW40" s="11">
        <f t="shared" si="21"/>
        <v>0</v>
      </c>
      <c r="UX40" s="11">
        <f t="shared" si="21"/>
        <v>0</v>
      </c>
      <c r="UY40" s="11">
        <f t="shared" si="21"/>
        <v>0</v>
      </c>
      <c r="UZ40" s="11">
        <f t="shared" si="21"/>
        <v>0</v>
      </c>
      <c r="VA40" s="11">
        <f t="shared" si="21"/>
        <v>0</v>
      </c>
      <c r="VB40" s="11">
        <f t="shared" si="21"/>
        <v>0</v>
      </c>
      <c r="VC40" s="11">
        <f t="shared" si="21"/>
        <v>0</v>
      </c>
      <c r="VD40" s="11">
        <f t="shared" si="21"/>
        <v>0</v>
      </c>
      <c r="VE40" s="11">
        <f t="shared" si="21"/>
        <v>0</v>
      </c>
      <c r="VF40" s="11">
        <f t="shared" si="21"/>
        <v>0</v>
      </c>
      <c r="VG40" s="11">
        <f t="shared" si="21"/>
        <v>0</v>
      </c>
      <c r="VH40" s="11">
        <f t="shared" ref="VH40:XS40" si="22">VH39/25%</f>
        <v>0</v>
      </c>
      <c r="VI40" s="11">
        <f t="shared" si="22"/>
        <v>0</v>
      </c>
      <c r="VJ40" s="11">
        <f t="shared" si="22"/>
        <v>0</v>
      </c>
      <c r="VK40" s="11">
        <f t="shared" si="22"/>
        <v>0</v>
      </c>
      <c r="VL40" s="11">
        <f t="shared" si="22"/>
        <v>0</v>
      </c>
      <c r="VM40" s="11">
        <f t="shared" si="22"/>
        <v>0</v>
      </c>
      <c r="VN40" s="11">
        <f t="shared" si="22"/>
        <v>0</v>
      </c>
      <c r="VO40" s="11">
        <f t="shared" si="22"/>
        <v>0</v>
      </c>
      <c r="VP40" s="11">
        <f t="shared" si="22"/>
        <v>0</v>
      </c>
      <c r="VQ40" s="11">
        <f t="shared" si="22"/>
        <v>0</v>
      </c>
      <c r="VR40" s="11">
        <f t="shared" si="22"/>
        <v>0</v>
      </c>
      <c r="VS40" s="11">
        <f t="shared" si="22"/>
        <v>0</v>
      </c>
      <c r="VT40" s="11">
        <f t="shared" si="22"/>
        <v>0</v>
      </c>
      <c r="VU40" s="11">
        <f t="shared" si="22"/>
        <v>0</v>
      </c>
      <c r="VV40" s="11">
        <f t="shared" si="22"/>
        <v>0</v>
      </c>
      <c r="VW40" s="11">
        <f t="shared" si="22"/>
        <v>0</v>
      </c>
      <c r="VX40" s="11">
        <f t="shared" si="22"/>
        <v>0</v>
      </c>
      <c r="VY40" s="11">
        <f t="shared" si="22"/>
        <v>0</v>
      </c>
      <c r="VZ40" s="11">
        <f t="shared" si="22"/>
        <v>0</v>
      </c>
      <c r="WA40" s="11">
        <f t="shared" si="22"/>
        <v>0</v>
      </c>
      <c r="WB40" s="11">
        <f t="shared" si="22"/>
        <v>0</v>
      </c>
      <c r="WC40" s="11">
        <f t="shared" si="22"/>
        <v>0</v>
      </c>
      <c r="WD40" s="11">
        <f t="shared" si="22"/>
        <v>0</v>
      </c>
      <c r="WE40" s="11">
        <f t="shared" si="22"/>
        <v>0</v>
      </c>
      <c r="WF40" s="11">
        <f t="shared" si="22"/>
        <v>0</v>
      </c>
      <c r="WG40" s="11">
        <f t="shared" si="22"/>
        <v>0</v>
      </c>
      <c r="WH40" s="11">
        <f t="shared" si="22"/>
        <v>0</v>
      </c>
      <c r="WI40" s="11">
        <f t="shared" si="22"/>
        <v>0</v>
      </c>
      <c r="WJ40" s="11">
        <f t="shared" si="22"/>
        <v>0</v>
      </c>
      <c r="WK40" s="11">
        <f t="shared" si="22"/>
        <v>0</v>
      </c>
      <c r="WL40" s="11">
        <f t="shared" si="22"/>
        <v>0</v>
      </c>
      <c r="WM40" s="11">
        <f t="shared" si="22"/>
        <v>0</v>
      </c>
      <c r="WN40" s="11">
        <f t="shared" si="22"/>
        <v>0</v>
      </c>
      <c r="WO40" s="11">
        <f t="shared" si="22"/>
        <v>0</v>
      </c>
      <c r="WP40" s="11">
        <f t="shared" si="22"/>
        <v>0</v>
      </c>
      <c r="WQ40" s="11">
        <f t="shared" si="22"/>
        <v>0</v>
      </c>
      <c r="WR40" s="11">
        <f t="shared" si="22"/>
        <v>0</v>
      </c>
      <c r="WS40" s="11">
        <f t="shared" si="22"/>
        <v>0</v>
      </c>
      <c r="WT40" s="11">
        <f t="shared" si="22"/>
        <v>0</v>
      </c>
      <c r="WU40" s="11">
        <f t="shared" si="22"/>
        <v>0</v>
      </c>
      <c r="WV40" s="11">
        <f t="shared" si="22"/>
        <v>0</v>
      </c>
      <c r="WW40" s="11">
        <f t="shared" si="22"/>
        <v>0</v>
      </c>
      <c r="WX40" s="11">
        <f t="shared" si="22"/>
        <v>0</v>
      </c>
      <c r="WY40" s="11">
        <f t="shared" si="22"/>
        <v>0</v>
      </c>
      <c r="WZ40" s="11">
        <f t="shared" si="22"/>
        <v>0</v>
      </c>
      <c r="XA40" s="11">
        <f t="shared" si="22"/>
        <v>0</v>
      </c>
      <c r="XB40" s="11">
        <f t="shared" si="22"/>
        <v>0</v>
      </c>
      <c r="XC40" s="11">
        <f t="shared" si="22"/>
        <v>0</v>
      </c>
      <c r="XD40" s="11">
        <f t="shared" si="22"/>
        <v>0</v>
      </c>
      <c r="XE40" s="11">
        <f t="shared" si="22"/>
        <v>0</v>
      </c>
      <c r="XF40" s="11">
        <f t="shared" si="22"/>
        <v>0</v>
      </c>
      <c r="XG40" s="11">
        <f t="shared" si="22"/>
        <v>0</v>
      </c>
      <c r="XH40" s="11">
        <f t="shared" si="22"/>
        <v>0</v>
      </c>
      <c r="XI40" s="11">
        <f t="shared" si="22"/>
        <v>0</v>
      </c>
      <c r="XJ40" s="11">
        <f t="shared" si="22"/>
        <v>0</v>
      </c>
      <c r="XK40" s="11">
        <f t="shared" si="22"/>
        <v>0</v>
      </c>
      <c r="XL40" s="11">
        <f t="shared" si="22"/>
        <v>0</v>
      </c>
      <c r="XM40" s="11">
        <f t="shared" si="22"/>
        <v>0</v>
      </c>
      <c r="XN40" s="11">
        <f t="shared" si="22"/>
        <v>0</v>
      </c>
      <c r="XO40" s="11">
        <f t="shared" si="22"/>
        <v>0</v>
      </c>
      <c r="XP40" s="11">
        <f t="shared" si="22"/>
        <v>0</v>
      </c>
      <c r="XQ40" s="11">
        <f t="shared" si="22"/>
        <v>0</v>
      </c>
      <c r="XR40" s="11">
        <f t="shared" si="22"/>
        <v>0</v>
      </c>
      <c r="XS40" s="11">
        <f t="shared" si="22"/>
        <v>0</v>
      </c>
      <c r="XT40" s="11">
        <f t="shared" ref="XT40:AAE40" si="23">XT39/25%</f>
        <v>0</v>
      </c>
      <c r="XU40" s="11">
        <f t="shared" si="23"/>
        <v>0</v>
      </c>
      <c r="XV40" s="11">
        <f t="shared" si="23"/>
        <v>0</v>
      </c>
      <c r="XW40" s="11">
        <f t="shared" si="23"/>
        <v>0</v>
      </c>
      <c r="XX40" s="11">
        <f t="shared" si="23"/>
        <v>0</v>
      </c>
      <c r="XY40" s="11">
        <f t="shared" si="23"/>
        <v>0</v>
      </c>
      <c r="XZ40" s="11">
        <f t="shared" si="23"/>
        <v>0</v>
      </c>
      <c r="YA40" s="11">
        <f t="shared" si="23"/>
        <v>0</v>
      </c>
      <c r="YB40" s="11">
        <f t="shared" si="23"/>
        <v>0</v>
      </c>
      <c r="YC40" s="11">
        <f t="shared" si="23"/>
        <v>0</v>
      </c>
      <c r="YD40" s="11">
        <f t="shared" si="23"/>
        <v>0</v>
      </c>
      <c r="YE40" s="11">
        <f t="shared" si="23"/>
        <v>0</v>
      </c>
      <c r="YF40" s="11">
        <f t="shared" si="23"/>
        <v>0</v>
      </c>
      <c r="YG40" s="11">
        <f t="shared" si="23"/>
        <v>0</v>
      </c>
      <c r="YH40" s="11">
        <f t="shared" si="23"/>
        <v>0</v>
      </c>
      <c r="YI40" s="11">
        <f t="shared" si="23"/>
        <v>0</v>
      </c>
      <c r="YJ40" s="11">
        <f t="shared" si="23"/>
        <v>0</v>
      </c>
      <c r="YK40" s="11">
        <f t="shared" si="23"/>
        <v>0</v>
      </c>
      <c r="YL40" s="11">
        <f t="shared" si="23"/>
        <v>0</v>
      </c>
      <c r="YM40" s="11">
        <f t="shared" si="23"/>
        <v>0</v>
      </c>
      <c r="YN40" s="11">
        <f t="shared" si="23"/>
        <v>0</v>
      </c>
      <c r="YO40" s="11">
        <f t="shared" si="23"/>
        <v>0</v>
      </c>
      <c r="YP40" s="11">
        <f t="shared" si="23"/>
        <v>0</v>
      </c>
      <c r="YQ40" s="11">
        <f t="shared" si="23"/>
        <v>0</v>
      </c>
      <c r="YR40" s="11">
        <f t="shared" si="23"/>
        <v>0</v>
      </c>
      <c r="YS40" s="11">
        <f t="shared" si="23"/>
        <v>0</v>
      </c>
      <c r="YT40" s="11">
        <f t="shared" si="23"/>
        <v>0</v>
      </c>
      <c r="YU40" s="11">
        <f t="shared" si="23"/>
        <v>0</v>
      </c>
      <c r="YV40" s="11">
        <f t="shared" si="23"/>
        <v>0</v>
      </c>
      <c r="YW40" s="11">
        <f t="shared" si="23"/>
        <v>0</v>
      </c>
      <c r="YX40" s="11">
        <f t="shared" si="23"/>
        <v>0</v>
      </c>
      <c r="YY40" s="11">
        <f t="shared" si="23"/>
        <v>0</v>
      </c>
      <c r="YZ40" s="11">
        <f t="shared" si="23"/>
        <v>0</v>
      </c>
      <c r="ZA40" s="11">
        <f t="shared" si="23"/>
        <v>0</v>
      </c>
      <c r="ZB40" s="11">
        <f t="shared" si="23"/>
        <v>0</v>
      </c>
      <c r="ZC40" s="11">
        <f t="shared" si="23"/>
        <v>0</v>
      </c>
      <c r="ZD40" s="11">
        <f t="shared" si="23"/>
        <v>0</v>
      </c>
      <c r="ZE40" s="11">
        <f t="shared" si="23"/>
        <v>0</v>
      </c>
      <c r="ZF40" s="11">
        <f t="shared" si="23"/>
        <v>0</v>
      </c>
      <c r="ZG40" s="11">
        <f t="shared" si="23"/>
        <v>0</v>
      </c>
      <c r="ZH40" s="11">
        <f t="shared" si="23"/>
        <v>0</v>
      </c>
      <c r="ZI40" s="11">
        <f t="shared" si="23"/>
        <v>0</v>
      </c>
      <c r="ZJ40" s="11">
        <f t="shared" si="23"/>
        <v>0</v>
      </c>
      <c r="ZK40" s="11">
        <f t="shared" si="23"/>
        <v>0</v>
      </c>
      <c r="ZL40" s="11">
        <f t="shared" si="23"/>
        <v>0</v>
      </c>
      <c r="ZM40" s="11">
        <f t="shared" si="23"/>
        <v>0</v>
      </c>
      <c r="ZN40" s="11">
        <f t="shared" si="23"/>
        <v>0</v>
      </c>
      <c r="ZO40" s="11">
        <f t="shared" si="23"/>
        <v>0</v>
      </c>
      <c r="ZP40" s="11">
        <f t="shared" si="23"/>
        <v>0</v>
      </c>
      <c r="ZQ40" s="11">
        <f t="shared" si="23"/>
        <v>0</v>
      </c>
      <c r="ZR40" s="11">
        <f t="shared" si="23"/>
        <v>0</v>
      </c>
      <c r="ZS40" s="11">
        <f t="shared" si="23"/>
        <v>0</v>
      </c>
      <c r="ZT40" s="11">
        <f t="shared" si="23"/>
        <v>0</v>
      </c>
      <c r="ZU40" s="11">
        <f t="shared" si="23"/>
        <v>0</v>
      </c>
      <c r="ZV40" s="11">
        <f t="shared" si="23"/>
        <v>0</v>
      </c>
      <c r="ZW40" s="11">
        <f t="shared" si="23"/>
        <v>0</v>
      </c>
      <c r="ZX40" s="11">
        <f t="shared" si="23"/>
        <v>0</v>
      </c>
      <c r="ZY40" s="11">
        <f t="shared" si="23"/>
        <v>0</v>
      </c>
      <c r="ZZ40" s="11">
        <f t="shared" si="23"/>
        <v>0</v>
      </c>
      <c r="AAA40" s="11">
        <f t="shared" si="23"/>
        <v>0</v>
      </c>
      <c r="AAB40" s="11">
        <f t="shared" si="23"/>
        <v>0</v>
      </c>
      <c r="AAC40" s="11">
        <f t="shared" si="23"/>
        <v>0</v>
      </c>
      <c r="AAD40" s="11">
        <f t="shared" si="23"/>
        <v>0</v>
      </c>
      <c r="AAE40" s="11">
        <f t="shared" si="23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  <c r="E43">
        <f>D43/100*25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(D40+G40+J40+M40+P40+S40+V40+Y40+AB40+AE40+AH40+AK40+AN40++AQ40++AT40+AW40+AZ40+BC40+BF40+BI40+BL40+BO40+BR40+BU40+BX40+CA40+CD40+CG40+CJ40+CM40)/30</f>
        <v>0</v>
      </c>
      <c r="E44">
        <f>D44/100*25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  <c r="E45">
        <f>D45/100*25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  <c r="E47">
        <f>D47/100*25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  <c r="E48">
        <f>D48/100*25</f>
        <v>0</v>
      </c>
    </row>
    <row r="49" spans="2:5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  <c r="E49">
        <f>D49/100*25</f>
        <v>0</v>
      </c>
    </row>
    <row r="51" spans="2:5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  <c r="E51">
        <f>D51/100*25</f>
        <v>0</v>
      </c>
    </row>
    <row r="52" spans="2:5" x14ac:dyDescent="0.25">
      <c r="B52" t="s">
        <v>3217</v>
      </c>
      <c r="C52" t="s">
        <v>3212</v>
      </c>
      <c r="D52">
        <f>(KX40+LA40+LD40+LG40+LJ40+LM40+LP40+LS40+LV40+LY40+MB40+ME40+MK40+MN40)/15</f>
        <v>0</v>
      </c>
      <c r="E52">
        <f>D52/100*25</f>
        <v>0</v>
      </c>
    </row>
    <row r="53" spans="2:5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  <c r="E53">
        <f>D53/100*25</f>
        <v>0</v>
      </c>
    </row>
    <row r="55" spans="2:5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  <c r="E55">
        <f>D55/100*25</f>
        <v>0</v>
      </c>
    </row>
    <row r="56" spans="2:5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  <c r="E56">
        <f>D56/100*25</f>
        <v>0</v>
      </c>
    </row>
    <row r="57" spans="2:5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  <c r="E57">
        <f>D57/100*25</f>
        <v>0</v>
      </c>
    </row>
    <row r="59" spans="2:5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  <c r="E59">
        <f>D59/100*25</f>
        <v>0</v>
      </c>
    </row>
    <row r="60" spans="2:5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  <c r="E60">
        <f>D60/100*25</f>
        <v>0</v>
      </c>
    </row>
    <row r="61" spans="2:5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  <c r="E61">
        <f>D61/100*25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Казына</cp:lastModifiedBy>
  <dcterms:created xsi:type="dcterms:W3CDTF">2022-12-22T06:57:03Z</dcterms:created>
  <dcterms:modified xsi:type="dcterms:W3CDTF">2024-01-03T07:18:29Z</dcterms:modified>
</cp:coreProperties>
</file>